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v187627\Downloads\"/>
    </mc:Choice>
  </mc:AlternateContent>
  <xr:revisionPtr revIDLastSave="0" documentId="8_{41B5AF1D-502B-4B69-8BBB-8CEE8CBF103C}" xr6:coauthVersionLast="47" xr6:coauthVersionMax="47" xr10:uidLastSave="{00000000-0000-0000-0000-000000000000}"/>
  <bookViews>
    <workbookView xWindow="-120" yWindow="-120" windowWidth="29040" windowHeight="15840" tabRatio="601" firstSheet="2" activeTab="4" xr2:uid="{00000000-000D-0000-FFFF-FFFF00000000}"/>
  </bookViews>
  <sheets>
    <sheet name="CWL - Points Values Menu" sheetId="16" state="hidden" r:id="rId1"/>
    <sheet name="Tender - Menu-PVs-PGs (2)" sheetId="24" r:id="rId2"/>
    <sheet name="Supplier - Menu-PVs-PGs" sheetId="22" r:id="rId3"/>
    <sheet name="Priority Groups &amp; Definitions" sheetId="21" r:id="rId4"/>
    <sheet name="New Points Matrix" sheetId="18" r:id="rId5"/>
    <sheet name="Data Sheet" sheetId="5" state="hidden" r:id="rId6"/>
  </sheets>
  <definedNames>
    <definedName name="_Toc48899335" localSheetId="4">'New Points Matrix'!$B$1</definedName>
    <definedName name="_xlnm.Print_Area" localSheetId="0">'CWL - Points Values Menu'!$A$1:$D$20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24" l="1"/>
  <c r="F61" i="24"/>
  <c r="F60" i="24"/>
  <c r="F59" i="24"/>
  <c r="F58" i="24"/>
  <c r="F57" i="24"/>
  <c r="F55" i="24"/>
  <c r="F54" i="24"/>
  <c r="F50" i="24"/>
  <c r="F49" i="24"/>
  <c r="F45" i="24"/>
  <c r="F44" i="24"/>
  <c r="F43" i="24"/>
  <c r="F39" i="24"/>
  <c r="F38" i="24"/>
  <c r="F37" i="24"/>
  <c r="F36" i="24"/>
  <c r="F35" i="24"/>
  <c r="F34" i="24"/>
  <c r="F33" i="24"/>
  <c r="F32" i="24"/>
  <c r="F31" i="24"/>
  <c r="F30" i="24"/>
  <c r="F29" i="24"/>
  <c r="F25" i="24"/>
  <c r="F24" i="24"/>
  <c r="F23" i="24"/>
  <c r="F22" i="24"/>
  <c r="F21" i="24"/>
  <c r="F20" i="24"/>
  <c r="F19" i="24"/>
  <c r="F18" i="24"/>
  <c r="F17" i="24"/>
  <c r="F16" i="24"/>
  <c r="F15" i="24"/>
  <c r="F14" i="24"/>
  <c r="F13" i="24"/>
  <c r="F12" i="24"/>
  <c r="F11" i="24"/>
  <c r="F10" i="24"/>
  <c r="F64" i="24" s="1"/>
  <c r="F26" i="22"/>
  <c r="F64" i="22"/>
  <c r="F65" i="22"/>
  <c r="F66" i="22"/>
  <c r="F68" i="22"/>
  <c r="F67" i="22"/>
  <c r="F63" i="22"/>
  <c r="F61" i="22" l="1"/>
  <c r="F60" i="22"/>
  <c r="F56" i="22"/>
  <c r="F55" i="22"/>
  <c r="F51" i="22"/>
  <c r="F50" i="22"/>
  <c r="F49" i="22"/>
  <c r="F45" i="22"/>
  <c r="F44" i="22"/>
  <c r="F43" i="22"/>
  <c r="F42" i="22"/>
  <c r="F41" i="22"/>
  <c r="F40" i="22"/>
  <c r="F39" i="22"/>
  <c r="F38" i="22"/>
  <c r="F37" i="22"/>
  <c r="F36" i="22"/>
  <c r="F35" i="22"/>
  <c r="F31" i="22"/>
  <c r="F30" i="22"/>
  <c r="F29" i="22"/>
  <c r="F28" i="22"/>
  <c r="F27" i="22"/>
  <c r="F25" i="22"/>
  <c r="F24" i="22"/>
  <c r="F23" i="22"/>
  <c r="F22" i="22"/>
  <c r="F21" i="22"/>
  <c r="F20" i="22"/>
  <c r="F19" i="22"/>
  <c r="F18" i="22"/>
  <c r="F17" i="22"/>
  <c r="F16" i="22"/>
  <c r="E40" i="21"/>
  <c r="F70" i="22" l="1"/>
</calcChain>
</file>

<file path=xl/sharedStrings.xml><?xml version="1.0" encoding="utf-8"?>
<sst xmlns="http://schemas.openxmlformats.org/spreadsheetml/2006/main" count="600" uniqueCount="323">
  <si>
    <t>Community Benefits Menu</t>
  </si>
  <si>
    <t>Supplier to Complete</t>
  </si>
  <si>
    <t>Theme - Recruitment &amp; Employment (EMP)</t>
  </si>
  <si>
    <t>Outcome Ref No</t>
  </si>
  <si>
    <t>Outcome</t>
  </si>
  <si>
    <t>Community Benefit Points Value</t>
  </si>
  <si>
    <t>Outcomes Offered 
(Quantity)</t>
  </si>
  <si>
    <r>
      <t xml:space="preserve">Community Benefit Points Offered 
</t>
    </r>
    <r>
      <rPr>
        <b/>
        <i/>
        <sz val="9"/>
        <rFont val="Arial"/>
        <family val="2"/>
      </rPr>
      <t>(Automatic)</t>
    </r>
  </si>
  <si>
    <t>EMP01</t>
  </si>
  <si>
    <t>New Employee - Full Time Job (from Priority Group)</t>
  </si>
  <si>
    <t>EMP02</t>
  </si>
  <si>
    <t>New Employee - Full Time Job (non Priority Group)</t>
  </si>
  <si>
    <t>EMP03</t>
  </si>
  <si>
    <t>New Employee - Part Time Job (from Priority Group)</t>
  </si>
  <si>
    <t>New Employee - Part Time Job (from non Priority Group)</t>
  </si>
  <si>
    <t>EMP04</t>
  </si>
  <si>
    <t>Apprentice New Start - Full Time (from Priority Group)</t>
  </si>
  <si>
    <t>EMP05</t>
  </si>
  <si>
    <t>Apprentice New Start - Part Time (from Priority Group)</t>
  </si>
  <si>
    <t>EMP06</t>
  </si>
  <si>
    <t>New Entrant Graduate - Full Time (from Priority Group)</t>
  </si>
  <si>
    <t>EMP07</t>
  </si>
  <si>
    <t>New Entrant Graduate - Part Time (from Priority Group)</t>
  </si>
  <si>
    <t>EMP11</t>
  </si>
  <si>
    <t>New Entrant Graduate - Part Time (from non Priority Group)</t>
  </si>
  <si>
    <t>EMP08</t>
  </si>
  <si>
    <t>Apprentice Transferred - Full Time</t>
  </si>
  <si>
    <t>EMP09</t>
  </si>
  <si>
    <t>Apprentice Transferred - Part Time</t>
  </si>
  <si>
    <t>Theme - Skills &amp; Training (SKL)</t>
  </si>
  <si>
    <t>SKL01</t>
  </si>
  <si>
    <t>MCR Pathways 1-2-1 Mentoring Programme (or equivalent Programme)</t>
  </si>
  <si>
    <t>SKL02</t>
  </si>
  <si>
    <t>School Mentoring or Enterprise Programme</t>
  </si>
  <si>
    <t>SKL03</t>
  </si>
  <si>
    <t>Work Experience Placement - Foundation Apprenticeship</t>
  </si>
  <si>
    <t>SKL10</t>
  </si>
  <si>
    <t>SKL04</t>
  </si>
  <si>
    <t>Taster Sessions (Council or Delivery Partner Programmes)</t>
  </si>
  <si>
    <t>SKL11</t>
  </si>
  <si>
    <t>SKL05</t>
  </si>
  <si>
    <t>Work Experience Placement - School</t>
  </si>
  <si>
    <t>SKL06</t>
  </si>
  <si>
    <t>Work Experience Placement - Non School</t>
  </si>
  <si>
    <t>SKL07</t>
  </si>
  <si>
    <t>SKL08</t>
  </si>
  <si>
    <t>Workplace Visit</t>
  </si>
  <si>
    <t>SKL09</t>
  </si>
  <si>
    <t>Volunteering Opportunity - City Deal Priority Group</t>
  </si>
  <si>
    <t>Theme - Supply Chain Development (CHN)</t>
  </si>
  <si>
    <t>CHN01</t>
  </si>
  <si>
    <t>Supply Chain Briefings</t>
  </si>
  <si>
    <t>CHN02</t>
  </si>
  <si>
    <t>Business Mentoring</t>
  </si>
  <si>
    <t>Theme - Community Engagement (COM)</t>
  </si>
  <si>
    <t>COM01</t>
  </si>
  <si>
    <t>COM02</t>
  </si>
  <si>
    <t>TOTAL CBPs OFFERED</t>
  </si>
  <si>
    <t>[Version - Aug 2020]</t>
  </si>
  <si>
    <t>Priority Groups</t>
  </si>
  <si>
    <t>Definition</t>
  </si>
  <si>
    <t>EMP10</t>
  </si>
  <si>
    <t>Theme - Fair Work First (FWF)</t>
  </si>
  <si>
    <t>FWF01</t>
  </si>
  <si>
    <t>Effective Employee Voice Channels</t>
  </si>
  <si>
    <t xml:space="preserve">Effective voice channels that improve information sharing and problem solving, encourage innovation, support cross-learning and can resolve conflict. 
Effective voice can include those through trade unions but must lead to the development of effective HR policy in relation to pay, working time, holiday arrangements, training, health and safety and flexible working that delivers positive outcomes for workers.   
Evidence should include relevant policies / statements of good practice and wherever possible should contain any measurable metrics that reflect a numerical reduction and/or increase in any new or existing activities that are relevant for appropriate channels for effective employee voice.
Evidence is sought for examples of good practice as below: 
•	Involving trade union/employee representatives in key governance and decision-making structures. 
•	Recognising trade unions for the purpose of collective bargaining and encouraging membership, where this is the workforce’s preferred route, and providing appropriate time for supporting regular engagement between union/s and members. 
•	Constructive dialogue between the employer, workers and where appropriate a relevant trade union to address workplace issues or disputes, e.g., absence management, grievance, health &amp; safety. 
</t>
  </si>
  <si>
    <t>FWF02</t>
  </si>
  <si>
    <t>Investment in Workforce Development</t>
  </si>
  <si>
    <t>FWF03</t>
  </si>
  <si>
    <t>Appropriate use of Zero Hours Contracts.</t>
  </si>
  <si>
    <t>FWF04</t>
  </si>
  <si>
    <t>Actions on the Gender Pay Gap that improve Diversity and Inclusion.</t>
  </si>
  <si>
    <t>FWF05</t>
  </si>
  <si>
    <t>Payment of the Real Living Wage</t>
  </si>
  <si>
    <t>Suppliers should pay at least the Real Living Wage, that is announced every November and is currently set as £9.90 per hour (November 2021 figure) as the minimum rate for everyone in their employment.    
Evidence should include relevant policies / statements of good practice and wherever possible should contain any measurable metrics that reflect a material improvement in terms of payment of the Real Living Wage to their employees.
Evidence is sought for action and activities relevant to payment of the real Living Wage to all employees by the supplier as a minimum, as set out in the Fair Work First Guidance.</t>
  </si>
  <si>
    <t>FWF06</t>
  </si>
  <si>
    <t>Flexible and Family Friendly Working Practices</t>
  </si>
  <si>
    <t>Flexible working should be adopted as a positive practice.
Fair Work and recognises that being able to balance work with other commitments enables workers to participate and contribute more fully and productively in the workplace whilst protecting their wellbeing and improving job satisfaction.  Flexible working and family friendly working practices take many forms including, but not limited to, part-time work and job share, flexitime, compressed hours, term-time, staggered hours, and working remotely and from home.   Evidence should include relevant policies / statements of good practice and wherever possible should contain any measurable metrics that reflect a numerical reduction and/or increase in any new or existing activities that are relevant to flexible and family working practices.
Evidence is sought to show action to tackle, or review, the suppliers’ offer for flexible and family friendly working practices for all workers from day one of employment as set out within the Fair Work First Guidance.</t>
  </si>
  <si>
    <t xml:space="preserve">NOTE: Glasgow City Region City Deal covers the areas of the eight participating member authorities of East Dunbartonshire Council, East Renfrewshire Council, Glasgow City Council, Inverclyde Council, North Lanarkshire Council, Renfrewshire Council, South Lanarkshire Council and West Dunbartonshire Council. </t>
  </si>
  <si>
    <t xml:space="preserve">Value </t>
  </si>
  <si>
    <t>0-6 &lt; mths</t>
  </si>
  <si>
    <t>6-12 mths</t>
  </si>
  <si>
    <t>12-24 mths</t>
  </si>
  <si>
    <t>24-36 mths</t>
  </si>
  <si>
    <t>36 – 60 mths</t>
  </si>
  <si>
    <t>£50k – 100k</t>
  </si>
  <si>
    <t>£100k-250k</t>
  </si>
  <si>
    <t>£250k-500k</t>
  </si>
  <si>
    <t>£500k-1m</t>
  </si>
  <si>
    <t>£1m-3m</t>
  </si>
  <si>
    <t>£3m-5m</t>
  </si>
  <si>
    <t>£5m-10m</t>
  </si>
  <si>
    <t>£10m-20m</t>
  </si>
  <si>
    <t>£20m-30m</t>
  </si>
  <si>
    <t>Community Benefits Matrix – WORKS Contracts</t>
  </si>
  <si>
    <t>2019/20</t>
  </si>
  <si>
    <t>Year 1 - Qtr 1 (Apr-Jun)</t>
  </si>
  <si>
    <t>2020/21</t>
  </si>
  <si>
    <t>Year 1 - Qtr 2 (Jul - Sep)</t>
  </si>
  <si>
    <t>2021/22</t>
  </si>
  <si>
    <t>Year 1 - Qtr 3 (Oct - Dec)</t>
  </si>
  <si>
    <t>2022/23</t>
  </si>
  <si>
    <t>Year 1 - Qtr 4 (Jan - Mar)</t>
  </si>
  <si>
    <t>2023/24</t>
  </si>
  <si>
    <t>Year 2 - Qtr 1 (Apr-Jun)</t>
  </si>
  <si>
    <t>2024/25</t>
  </si>
  <si>
    <t>Year 2 - Qtr 2 (Jul - Sep)</t>
  </si>
  <si>
    <t>2025/26</t>
  </si>
  <si>
    <t>Year 2 - Qtr 3 (Oct - Dec)</t>
  </si>
  <si>
    <t>2026/27</t>
  </si>
  <si>
    <t>Year 2 - Qtr 4 (Jan - Mar)</t>
  </si>
  <si>
    <t>2027/28</t>
  </si>
  <si>
    <t>Year 3 - Qtr 1 (Apr-Jun)</t>
  </si>
  <si>
    <t>2028/29</t>
  </si>
  <si>
    <t>Year 3 - Qtr 2 (Jul - Sep)</t>
  </si>
  <si>
    <t>2029/30</t>
  </si>
  <si>
    <t>Year 3 - Qtr 3 (Oct - Dec)</t>
  </si>
  <si>
    <t>Year 3 - Qtr 4 (Jan - Mar)</t>
  </si>
  <si>
    <t>Year 4 - Qtr 1 (Apr-Jun)</t>
  </si>
  <si>
    <t>Year 4 - Qtr 2 (Jul - Sep)</t>
  </si>
  <si>
    <t>Year 4 - Qtr 3 (Oct - Dec)</t>
  </si>
  <si>
    <t>Year 4 - Qtr 4 (Jan - Mar)</t>
  </si>
  <si>
    <t>Year 5 - Qtr 1 (Apr-Jun)</t>
  </si>
  <si>
    <t>Year 5 - Qtr 2 (Jul - Sep)</t>
  </si>
  <si>
    <t>Year 5 - Qtr 3 (Oct - Dec)</t>
  </si>
  <si>
    <t>Year 5 - Qtr 4 (Jan - Mar)</t>
  </si>
  <si>
    <t>Year 6 - Qtr 1 (Apr-Jun)</t>
  </si>
  <si>
    <t>Year 6 - Qtr 2 (Jul - Sep)</t>
  </si>
  <si>
    <t>Year 6 - Qtr 3 (Oct - Dec)</t>
  </si>
  <si>
    <t>Year 6 - Qtr 4 (Jan - Mar)</t>
  </si>
  <si>
    <t>Apprentice New Start - Full Time (from non Priority Group)</t>
  </si>
  <si>
    <t>Apprentice New Start - Part Time (from non Priority Group)</t>
  </si>
  <si>
    <t>Graduate Apprenticeship</t>
  </si>
  <si>
    <t>Supply Chain Initiatives</t>
  </si>
  <si>
    <t>CHN03</t>
  </si>
  <si>
    <t>Use of Local SME’s</t>
  </si>
  <si>
    <t>Qualifications Achieved</t>
  </si>
  <si>
    <t>Community Wishlist - Unique Benefit - Member Authority Discretion and proportionate points values with clear rationale</t>
  </si>
  <si>
    <t>Proposed Definitions</t>
  </si>
  <si>
    <t>Community Wishlist - Financial Support (minimum £1,000)</t>
  </si>
  <si>
    <t>CWL02</t>
  </si>
  <si>
    <r>
      <t xml:space="preserve">Financial support provided to an organisation/community based within the Glasgow City Region City Deal Member Authority boundary </t>
    </r>
    <r>
      <rPr>
        <b/>
        <i/>
        <sz val="12"/>
        <rFont val="Arial"/>
        <family val="2"/>
      </rPr>
      <t>for an outcome that has been selected from a Glasgow City Region or local authority wishlist whereby a registered local community group has submitted a direct request for support to be delivered by a supplier as part of a contract.</t>
    </r>
    <r>
      <rPr>
        <sz val="12"/>
        <rFont val="Arial"/>
        <family val="2"/>
      </rPr>
      <t xml:space="preserve">
Must be a minimum value of £1,000 per outcome offered.
Following contract award, the successful supplier must engage with the council's lead officer or delivery partner who will approve the financial support offered to fulfill a request that has been submitted by a community group on the 'wishlist'. 
Upon delivery of the outcome, you will be required to provide evidence of delivery.  Any additional supporting evidence (photos, etc.) may also be submitted to support confirmation of outcome delivery.</t>
    </r>
  </si>
  <si>
    <t>Community Wishlist - Financial Support (minimum £500)</t>
  </si>
  <si>
    <t>CWL03</t>
  </si>
  <si>
    <t>Community Wishlist - Financial Support (minimum £250)</t>
  </si>
  <si>
    <t>Community Wishlist - Financial Support (minimum £100)</t>
  </si>
  <si>
    <r>
      <t xml:space="preserve">Financial support provided to an organisation/community based within the Glasgow City Region City Deal Member Authority boundary </t>
    </r>
    <r>
      <rPr>
        <b/>
        <i/>
        <sz val="12"/>
        <rFont val="Arial"/>
        <family val="2"/>
      </rPr>
      <t>for an outcome that has been selected from a Glasgow City Region or local authority wishlist whereby a registered local community group has submitted a direct request for support to be delivered by a supplier as part of a contract.</t>
    </r>
    <r>
      <rPr>
        <sz val="12"/>
        <rFont val="Arial"/>
        <family val="2"/>
      </rPr>
      <t xml:space="preserve">
</t>
    </r>
    <r>
      <rPr>
        <b/>
        <i/>
        <sz val="12"/>
        <rFont val="Arial"/>
        <family val="2"/>
      </rPr>
      <t>Must be a minimum value of £100 per outcome offered.</t>
    </r>
    <r>
      <rPr>
        <sz val="12"/>
        <rFont val="Arial"/>
        <family val="2"/>
      </rPr>
      <t xml:space="preserve">
Following contract award, the successful supplier must engage with the council's lead officer or delivery partner who will approve the financial support offered to fulfill a request that has been submitted by a community group on the 'wishlist'. 
Upon delivery of the outcome, you will be required to provide evidence of delivery.  Any additional supporting evidence (photos, etc.) may also be submitted to support confirmation of outcome delivery.</t>
    </r>
  </si>
  <si>
    <r>
      <t xml:space="preserve">Financial support provided to an organisation/community based within the Glasgow City Region City Deal Member Authority boundary </t>
    </r>
    <r>
      <rPr>
        <b/>
        <i/>
        <sz val="12"/>
        <rFont val="Arial"/>
        <family val="2"/>
      </rPr>
      <t>for an outcome that has been selected from a Glasgow City Region or local authority wishlist whereby a registered local community group has submitted a direct request for support to be delivered by a supplier as part of a contract.</t>
    </r>
    <r>
      <rPr>
        <sz val="12"/>
        <rFont val="Arial"/>
        <family val="2"/>
      </rPr>
      <t xml:space="preserve">
</t>
    </r>
    <r>
      <rPr>
        <b/>
        <i/>
        <sz val="12"/>
        <rFont val="Arial"/>
        <family val="2"/>
      </rPr>
      <t xml:space="preserve">Must be a minimum value of £250 per outcome offered.
</t>
    </r>
    <r>
      <rPr>
        <sz val="12"/>
        <rFont val="Arial"/>
        <family val="2"/>
      </rPr>
      <t>Following contract award, the successful supplier must engage with the council's lead officer or delivery partner who will approve the financial support offered to fulfill a request that has been submitted by a community group on the 'wishlist'. 
Upon delivery of the outcome, you will be required to provide evidence of delivery.  Any additional supporting evidence (photos, etc.) may also be submitted to support confirmation of outcome delivery.</t>
    </r>
  </si>
  <si>
    <r>
      <t xml:space="preserve">Financial support provided to an organisation/community based within the Glasgow City Region City Deal Member Authority boundary </t>
    </r>
    <r>
      <rPr>
        <b/>
        <i/>
        <sz val="12"/>
        <rFont val="Arial"/>
        <family val="2"/>
      </rPr>
      <t>for an outcome that has been selected from a Glasgow City Region or local authority wishlist whereby a registered local community group has submitted a direct request for support to be delivered by a supplier as part of a contract.</t>
    </r>
    <r>
      <rPr>
        <sz val="12"/>
        <rFont val="Arial"/>
        <family val="2"/>
      </rPr>
      <t xml:space="preserve">
</t>
    </r>
    <r>
      <rPr>
        <b/>
        <i/>
        <sz val="12"/>
        <rFont val="Arial"/>
        <family val="2"/>
      </rPr>
      <t>Must be a minimum value of £500 per outcome offered.</t>
    </r>
    <r>
      <rPr>
        <sz val="12"/>
        <rFont val="Arial"/>
        <family val="2"/>
      </rPr>
      <t xml:space="preserve">
Following contract award, the successful supplier must engage with the council's lead officer or delivery partner who will approve the financial support offered to fulfill a request that has been submitted by a community group on the 'wishlist'. 
Upon delivery of the outcome, you will be required to provide evidence of delivery.  Any additional supporting evidence (photos, etc.) may also be submitted to support confirmation of outcome delivery.</t>
    </r>
  </si>
  <si>
    <t>Theme - Community Wishlist (CWL)</t>
  </si>
  <si>
    <r>
      <t xml:space="preserve">Non Financial support provided to an organisation/community based within the Glasgow City Region City Deal Member Authority boundary </t>
    </r>
    <r>
      <rPr>
        <b/>
        <i/>
        <sz val="12"/>
        <rFont val="Arial"/>
        <family val="2"/>
      </rPr>
      <t>for an outcome that has been selected from a Glasgow City Region or local authority wishlist whereby a registered local community group has submitted a direct request for support to be delivered by a supplier as part of a contract.</t>
    </r>
    <r>
      <rPr>
        <sz val="12"/>
        <rFont val="Arial"/>
        <family val="2"/>
      </rPr>
      <t xml:space="preserve">
</t>
    </r>
    <r>
      <rPr>
        <b/>
        <i/>
        <sz val="12"/>
        <rFont val="Arial"/>
        <family val="2"/>
      </rPr>
      <t>Must be a minimum value of 10 hours per outcome offered.</t>
    </r>
    <r>
      <rPr>
        <sz val="12"/>
        <rFont val="Arial"/>
        <family val="2"/>
      </rPr>
      <t xml:space="preserve">
Following contract award, the successful supplier must engage with the council's lead officer or delivery partner who will approve the non financial support offered to fulfill a request that has been submitted by a community group on the 'wishlist'. 
Upon delivery of the outcome, you will be required to provide evidence of delivery.  Any additional supporting evidence (photos, etc.) may also be submitted to support confirmation of outcome delivery.</t>
    </r>
  </si>
  <si>
    <t>Community Wishlist - Non - Financial Support (minimum 10 hours)</t>
  </si>
  <si>
    <t>Community Wishlist - Non Financial Support (min 5 hours)</t>
  </si>
  <si>
    <r>
      <t xml:space="preserve">Non Financial support provided to an organisation/community based within the Glasgow City Region City Deal Member Authority boundary </t>
    </r>
    <r>
      <rPr>
        <b/>
        <i/>
        <sz val="12"/>
        <color theme="1"/>
        <rFont val="Arial"/>
        <family val="2"/>
      </rPr>
      <t xml:space="preserve">for an outcome that has been selected by the supplier from a Glasgow City Region or local authority wishlist whereby a registered local community group has submitted a direct request for support to be delivered by a supplier as part of a contract.
Must be a minimum value of 5 hours per outcome offered.
</t>
    </r>
    <r>
      <rPr>
        <sz val="12"/>
        <color theme="1"/>
        <rFont val="Arial"/>
        <family val="2"/>
      </rPr>
      <t>Following contract award, the successful supplier must engage with the council's lead officer or delivery partner who will approve the non financial support offered to fulfill a request that has been submitted by a community group on the 'wishlist'. 
Upon delivery of the outcome, you will be required to provide evidence of delivery.  Any additional supporting evidence (photos, etc.) may also be submitted to support confirmation of outcome delivery.</t>
    </r>
  </si>
  <si>
    <t>CWL04</t>
  </si>
  <si>
    <t>CWL05</t>
  </si>
  <si>
    <t>Community Wishlist - Non Financial Support (min 2 hours)</t>
  </si>
  <si>
    <t>CWL06</t>
  </si>
  <si>
    <t>CWL07</t>
  </si>
  <si>
    <r>
      <t xml:space="preserve">Non Financial support provided to an organisation/community based within the Glasgow City Region City Deal Member Authority boundary </t>
    </r>
    <r>
      <rPr>
        <b/>
        <i/>
        <sz val="12"/>
        <color theme="1"/>
        <rFont val="Arial"/>
        <family val="2"/>
      </rPr>
      <t>for an outcome that has been selected by the supplier from a Glasgow City Region or local authority wishlist whereby a registered local community group has submitted a direct request for support to be delivered by a supplier as part of a contract.
Must be a minimum value of 2 hours per outcome offered.</t>
    </r>
    <r>
      <rPr>
        <sz val="12"/>
        <color theme="1"/>
        <rFont val="Arial"/>
        <family val="2"/>
      </rPr>
      <t xml:space="preserve">
Following contract award, the successful supplier must engage with the council's lead officer or delivery partner who will approve the non financial support offered to fulfill a request that has been submitted by a community group on the 'wishlist'. 
Upon delivery of the outcome, you will be required to provide evidence of delivery.  Any additional supporting evidence (photos, etc.) may also be submitted to support confirmation of outcome delivery.</t>
    </r>
  </si>
  <si>
    <t>CWL09</t>
  </si>
  <si>
    <t>CWL001</t>
  </si>
  <si>
    <t xml:space="preserve">Community Wishlist - Financial Support </t>
  </si>
  <si>
    <t>2 points per £100</t>
  </si>
  <si>
    <r>
      <t>Financial support provided to an organisation/community based within the Glasgow City Region City Deal Member Authority boundary</t>
    </r>
    <r>
      <rPr>
        <b/>
        <i/>
        <sz val="12"/>
        <rFont val="Arial"/>
        <family val="2"/>
      </rPr>
      <t xml:space="preserve"> for an outcome that has been selected from a Glasgow City Region or local authority wishlist whereby a registered local community group has submitted a direct request for support to be delivered by a supplier as part of a contrac</t>
    </r>
    <r>
      <rPr>
        <sz val="12"/>
        <rFont val="Arial"/>
        <family val="2"/>
      </rPr>
      <t>t.
Must be a minimum value of £100 per outcome.
Following contract award, the successful supplier must engage with the council's lead officer or delivery partner who will approve the financial support offered to fulfill a request that has been submitted by a community group on the 'wishlist'. 
Upon delivery of the outcome, you will be required to provide evidence of delivery.  Any additional supporting evidence (photos, etc.) may also be submitted to support confirmation of outcome delivery.</t>
    </r>
  </si>
  <si>
    <t xml:space="preserve">Community Wishlist - Non Financial Support </t>
  </si>
  <si>
    <t>2 points per 2 hours</t>
  </si>
  <si>
    <r>
      <t xml:space="preserve">Community Wishlist - </t>
    </r>
    <r>
      <rPr>
        <b/>
        <i/>
        <sz val="12"/>
        <color theme="1"/>
        <rFont val="Arial"/>
        <family val="2"/>
      </rPr>
      <t>Unique Benefit Outcome for a community group request selected from a Glasgow City Region wishlist that does not fall within the available Community Engagement / Wishlist categories</t>
    </r>
    <r>
      <rPr>
        <sz val="12"/>
        <color theme="1"/>
        <rFont val="Arial"/>
        <family val="2"/>
      </rPr>
      <t xml:space="preserve"> such as for a wish with an estimated/actual financial value or time commitment that falls below the minimum £s or time values or to accommodate a wish being delivered via a partner organisation's contract or the marketplace approach.                                                                                                                                                                                     It is at the  Member Authority's discretion to allocate a proportionate points value to the outcome that should be relative to the points values on the main menu in terms of minimum values.  Points values allocated by an MA to a Unique Benefit for City Deal projects will be monitored by the PMO and reviewed by PSG for a consistent and proportionate approach and the MA may be required to provide a clear rational to the PSG for the number of points allocated for a Unique Benefit.   
                                                                                                                                                                                                                                                                                   </t>
    </r>
  </si>
  <si>
    <t>•	Local Supported Business
•	Local Social Enterprise
•	Local Charity
•	Affected by Homelessness
•	Economically Inactive - Not in Employment, Education, Training - (NEET)
•	Poor Literacy / Numeracy / Digital Skills
•	Lives in a deprived Community SMID Datazone less than (20%)
•	Care Experienced
•	Ex-Offender
•	Lone Parent
•	Affected by Poor Physical Health
•	Affected by Poor Mental Health
•	Affected by Disability</t>
  </si>
  <si>
    <t>•	Carers
•	Affected by concerns over Money
•	Affected by a lack of confidence and/or life skills
•	Affected by a lack of work skills
•	Parent with 3 + Children
•	Parent with a Child with a Disability
•	Minority Ethnic
•	Minority Group (Other) e.g., LGBTQ+
•	Mother with Youngest Child &lt; 1 year old
•	Ex Service Personnel
•	Affected by Addiction (e.g., Drugs, Alcohol, Gambling)
•	Affected by Crime / Violence / Abuse
•	People over 55
•	No Qualifications
•	Other, please specify [freeform text box]</t>
  </si>
  <si>
    <t>Community Wishlist - Community Benefits Menu</t>
  </si>
  <si>
    <t>£30m - 40m</t>
  </si>
  <si>
    <t>£40m-50m</t>
  </si>
  <si>
    <t>£50m - 60m</t>
  </si>
  <si>
    <t>£60m - 70m</t>
  </si>
  <si>
    <t>£70m - 80m</t>
  </si>
  <si>
    <t>CWL01</t>
  </si>
  <si>
    <t>CWL002</t>
  </si>
  <si>
    <t>Social Enterprise</t>
  </si>
  <si>
    <t>Supported Business </t>
  </si>
  <si>
    <t>Community people, assigning points, Non Financial Support - Volunteering Glasgow - go look at their questions - what does people time equate to, in this case £50 per hour- put to PSG - spreadsheet with a macro, what works well with companies, manual guidance, all requests.</t>
  </si>
  <si>
    <t>EMP12</t>
  </si>
  <si>
    <t>EMP13</t>
  </si>
  <si>
    <t>EMP14</t>
  </si>
  <si>
    <t>Undergraduate Internship (unemployed)</t>
  </si>
  <si>
    <t>EMP15</t>
  </si>
  <si>
    <t>Work Experience Summer Placement (Paid)</t>
  </si>
  <si>
    <t>Reference</t>
  </si>
  <si>
    <t>Contract Clause</t>
  </si>
  <si>
    <t>Pass / Fail</t>
  </si>
  <si>
    <t>As agreed with Council Lead Officer</t>
  </si>
  <si>
    <t>Supplier Contact Information</t>
  </si>
  <si>
    <t>Contract Title</t>
  </si>
  <si>
    <t>Supplier</t>
  </si>
  <si>
    <t>Supplier's Nominated 
Contact Person</t>
  </si>
  <si>
    <t>Nominated Contact's Telephone No.</t>
  </si>
  <si>
    <t>Nominated Contact's 
Email Address</t>
  </si>
  <si>
    <t>City Deal - Community Benefits Menu</t>
  </si>
  <si>
    <t>Contract Number / Reference</t>
  </si>
  <si>
    <t>Ref</t>
  </si>
  <si>
    <t>CB Points</t>
  </si>
  <si>
    <t>Theme - Recruitment and Employment (EMP)</t>
  </si>
  <si>
    <t>New Employee Full Time Job (from Priority Group)</t>
  </si>
  <si>
    <t>New Employee Full Time Job (non Priority Group)</t>
  </si>
  <si>
    <t>New Employee Part Time Job (from Priority Group)</t>
  </si>
  <si>
    <t xml:space="preserve">Graduate does not fall within the Priority Groups as specified in the Community Benefits menu but must be Unemployed or 'Under employed Graduate employed as a result of a Glasgow City Region City Deal Member Authority contract
It is expected that the new employee will be resident within the Glasgow City Region City Deal Member Authority boundary
Underemployed graduates are graduates with skills who are employed in jobs that do not require those skills to perform the required work and are working in Foundational Economy / Job Market entry level type jobs.
Post must be part time (more than 15 hours and less than 30 hours per week) for a minimum of one year
Upon delivery of the outcome, you will be required to answer a series of custom questions on Cenefits system specific for this outcome or complete a Benefit Outcome Evidence Report (BOER).  Any additional supporting evidence (photos, etc.) may also be submitted to support confirmation of outcome delivery.                                                                                                                                                                                                                                                         </t>
  </si>
  <si>
    <t xml:space="preserve">An apprentice is a new entrant to the industry who is working towards gaining a nationally recognised qualification equivalent to SVQ level two or above, including up to graduate level.
Apprenticeships must be accredited by a nationally recognised professional institution or awarding body 
Apprenticeship must be created as a direct result of the awarded contract.  General recruitment related to other areas of the business or other contracts will not be counted
Apprenticeship must be created and filled within the timescale of project delivery
Apprenticeship must be part time – more than 30 hours per week for a minimum of one year
The unit of measurement for this outcome is the post, not the individual(s) recruited -  i.e. where one post is filled by multiple individuals over time, it will only be counted as one single outcome 
For each outcome offered, the supplier must provide one Apprentice new start post
It is expected that the new employee will be resident within the Glasgow City Region City Deal Member Authority boundary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                         </t>
  </si>
  <si>
    <t>Graduate Apprenticeship (New Start)</t>
  </si>
  <si>
    <t>A Graduate Apprentice is a new entrant to the industry who is working towards gaining either an Ordinary or Master's degree.                                                                                                                                                                                                                                                                                                                                                                             The apprenticeship must allow the candidate to gain industry experience and a qualification, while employed by the company and earning a salary throughout.              The programme must integrate learning in a class environment with the practical application of skills in a work environment with time being split time between university study and the workplace.                                                                                                                                                                                                          The exact balance of work and study is agreed between the apprentice's university or college and their employer, but must include at least 20 per cent of their time in off-the-job training.                                                                                                                                                                                                                    Apprenticeship must be Full time – more than 30 hours per week. For each outcome offered, the supplier must provide one Apprentice new start post
It is expected that the new employee will be resident within the Glasgow City Region City Deal Member Authority boundary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t>
  </si>
  <si>
    <t xml:space="preserve">Undergraduate Internship </t>
  </si>
  <si>
    <t>The Undergraduate Internship must be a paid internship and last for at least 12 weeks or as otherwise agreed with the council's lead officer or equivalent.                                                                                                                                      The Internship is expected to be project specific and must provide opportunities for learning outside of academic settings.                                                            Students should have an opportunity to put into practice and enhance / learn new skills and obtain the perspective of a work environment to gain real world experience.                                                                                                                                                                                                                                               It is expected that all interns will have a mentor and gain experience with technology, people and projects that may relate to their career goals, career exploration and development.                                                                                                                                                                                                                                             At the end of the Internship all candidates should be given a reference or letter of recommendation.                                                                                                                  Internships must be Full Time – more than 30 hours per week. 
It is expected that the intern will be resident within the Glasgow City Region City Deal Member Authority boundary
Upon delivery of the outcome, you will be required to answer a series of custom questions on Cenefits system specific for this outcome or to complete a Benefit Outcome Evidence Report (BOER).  Any additional supporting evidence (reports / photos, etc.) may also be submitted to support confirmation of outcome delivery.</t>
  </si>
  <si>
    <t>Theme - Skills and Training (SKL)</t>
  </si>
  <si>
    <t>Qualification Achieved</t>
  </si>
  <si>
    <t>Industry Recognised qualification for a recipient taken on through EMP / SKL menu outcomes.                                                                                                          Achievements can include vocational awards / diplomas, professional qualifications, leadership and management qualifications including health &amp; Safety (IOSH, NEBOSH, SMSTS, SSSTS, CSCS etc...).                                                                                                                                                                                                Outcomes must be evidenced by way of industry recognised certification (i.e.. through an accredited professional institution or awarding body)                                           Upon delivery of the outcome, you will be required to answer a series of custom questions on Cenefits system specific for this outcome or complete a Benefit Outcome Evidence Report (BOER).  Any additional supporting evidence (certificates, etc.) may also be submitted to support confirmation of outcome delivery.</t>
  </si>
  <si>
    <r>
      <t xml:space="preserve">Supply chain briefings
Supply chain briefings should be hosted or supported through attendance and representation by the supplier, and should be provided for "new" or "upcoming" opportunities, to encourage and provide opportunities for local businesses to become new entrants to their supply chain.
It is expected that supply chain briefings will be provided to local businesses based within the Glasgow City Region City Deal Member Authority 
Briefings should be aimed at engaging with a minimum of 10 local Small-Medium Enterprises (SME), Social Enterprises, Supported Businesses and Third Sector Organisations (or a mix of these) to develop awareness of supply chain opportunities.
Briefings can also be in the form of training events or seminars and can cover topics or themes that would be beneficial to the Supply Chain. This could include, legislation or standards within your business sector, advice on tendering, how to manage contracts, financial awareness etc.
Minimum 3 hours per session per outcome offered. 
Upon delivery of the outcome, you will be required </t>
    </r>
    <r>
      <rPr>
        <b/>
        <i/>
        <sz val="12"/>
        <rFont val="Arial"/>
        <family val="2"/>
      </rPr>
      <t>to answer a series of custom questions on Cenefits system specific</t>
    </r>
    <r>
      <rPr>
        <sz val="12"/>
        <rFont val="Arial"/>
        <family val="2"/>
      </rPr>
      <t xml:space="preserve"> for this outcome or to complete a Benefit Outcome Evidence Report (BOER).  Any additional supporting evidence (photos, etc.) may also be submitted to support confirmation of outcome delivery.  </t>
    </r>
  </si>
  <si>
    <t>Use of Social Enterprise</t>
  </si>
  <si>
    <t>Use of Supported Business </t>
  </si>
  <si>
    <t>Community Hub Request - Financial Benefit (Minimum £100)</t>
  </si>
  <si>
    <t>Community Hub Request - Non Financial Benefit (minimum 2 hours)</t>
  </si>
  <si>
    <t>Tier 2 - Contract Awarded to an SME</t>
  </si>
  <si>
    <t xml:space="preserve">Supply Chain Engagement Programmes (SCEPs), or equivalent,  designed to help Local SMEs / Social Enterprises / Supported Business build partnerships with Tier 1 contractors or other SMEs for projects.                                                                                                                                                                                                  Upon delivery of the outcome, you will be required to answer a series of custom questions on Cenefits system specific for this outcome AND / OR to complete a Benefit Outcome Evidence Report (BOER).  Any additional supporting evidence (programme details, etc.) may also be submitted to support confirmation of outcome delivery.                                                  </t>
  </si>
  <si>
    <t>TIER201</t>
  </si>
  <si>
    <t>Community Owned</t>
  </si>
  <si>
    <t xml:space="preserve">Voluntary Sector organisations </t>
  </si>
  <si>
    <t>Theme - Community Wealth Building (CWB)</t>
  </si>
  <si>
    <t>Use of SMEs (based outwith GCR)</t>
  </si>
  <si>
    <t>CWB03</t>
  </si>
  <si>
    <t>CWB04</t>
  </si>
  <si>
    <t>CWB05</t>
  </si>
  <si>
    <t>CWB06</t>
  </si>
  <si>
    <t>TIER202</t>
  </si>
  <si>
    <t>TIER203</t>
  </si>
  <si>
    <t>TIER204</t>
  </si>
  <si>
    <t>Tier 2 -Contract Awarded to a Local Company</t>
  </si>
  <si>
    <t>Tier 2  - Contract Award to a Local SME</t>
  </si>
  <si>
    <t>Tier 2 -Contract Awarded to a Supported Business</t>
  </si>
  <si>
    <t>TIER205</t>
  </si>
  <si>
    <t>TIER206</t>
  </si>
  <si>
    <t>Tier 2 -Contract Awarded to a Social Enterprise</t>
  </si>
  <si>
    <t xml:space="preserve">Tier 2 -Contract Awarded to a Voluntary Sector organisation </t>
  </si>
  <si>
    <r>
      <t xml:space="preserve">Community Engagement - Non-Financial Support [(minimum 5 hours) </t>
    </r>
    <r>
      <rPr>
        <b/>
        <i/>
        <sz val="12"/>
        <rFont val="Arial"/>
        <family val="2"/>
      </rPr>
      <t>Note: Non CWL only</t>
    </r>
    <r>
      <rPr>
        <sz val="12"/>
        <rFont val="Arial"/>
        <family val="2"/>
      </rPr>
      <t>)</t>
    </r>
  </si>
  <si>
    <r>
      <t xml:space="preserve">Community Engagement - Financial Support [(minimum £1,000) - </t>
    </r>
    <r>
      <rPr>
        <b/>
        <i/>
        <sz val="12"/>
        <color theme="1" tint="4.9989318521683403E-2"/>
        <rFont val="Arial"/>
        <family val="2"/>
      </rPr>
      <t>Note: Non CWL Only</t>
    </r>
    <r>
      <rPr>
        <sz val="12"/>
        <color theme="1" tint="4.9989318521683403E-2"/>
        <rFont val="Arial"/>
        <family val="2"/>
      </rPr>
      <t>)</t>
    </r>
  </si>
  <si>
    <t>CWBF01</t>
  </si>
  <si>
    <t>CWBNF02</t>
  </si>
  <si>
    <t>CWB07</t>
  </si>
  <si>
    <t xml:space="preserve">For each outcome offered, the supplier must provide a minimum of 140 - 210 hours (4-6 weeks) work experience over the school summer holidays to a student up to 18 years of age.
Placements and the individuals recruited must be validated by the council's lead officer or equivalent for delivery of contract and/or benefits
Structure and content of placements must be agreed with the council's lead officer or equivalent for delivery of contract and/or benefits
Students should have an opportunity to gain experience of a work environment.                                                                                                                                                                                                                                               It is expected that all interns will have a mentor for career exploration and development.                                                                                                                                                                                                                                             At the end of the placement all students should be given a reference or letter of recommendation. 
It is expected that the student will be from a school within the Glasgow City Region City Deal Member Authority boundary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
</t>
  </si>
  <si>
    <t xml:space="preserve">Use of LOCAL Small and Medium Enterprises by Tier 1 for opportunities to provide goods and/or services as part of a Tier 2 contract  award.                                                                                                                                                                                                                                Upon delivery of the outcome, you will be required to answer a series of custom questions on Cenefits system specific for this outcome AND to complete a Benefit Outcome Evidence Report (BOER) to record key information for Tier 2 contract award including final contract value and postcode of supply chain provider.                                                                                                                                                                                                                                                                              Any additional supporting evidence (supply chain details, case study etc.) may also be submitted to support confirmation of outcome delivery.  </t>
  </si>
  <si>
    <t xml:space="preserve">Use of Small and Medium Enterprises (based outwith GCR) by Tier 1 for opportunities to provide goods and/or services as part of a Tier 2 contract  award.                                                                                                                                                                                                                                                              Upon delivery of the outcome, you will be required to answer a series of custom questions on Cenefits system specific for this outcome AND to complete a Benefit Outcome Evidence Report (BOER) to record key information for Tier 2 contract award including final contract value and postcode of supply chain provider.                                                                                                                                                                                                                                                        Any additional supporting evidence (supply chain details, case study etc.) may also be submitted to support confirmation of outcome delivery.  </t>
  </si>
  <si>
    <t xml:space="preserve">Use of Social Enterprises by Tier 1 for opportunities to provide goods and/or services as part of a Tier 2 contract  award.                                                                                                                                                                                                                                                              Upon delivery of the outcome, you will be required to answer a series of custom questions on Cenefits system specific for this outcome AND to complete a Benefit Outcome Evidence Report (BOER) to record key information for Tier 2 contract award including final contract value and postcode of supply chain provider.                                                                                                                                                                                                                                                        Any additional supporting evidence (supply chain details, case study etc.) may also be submitted to support confirmation of outcome delivery. </t>
  </si>
  <si>
    <t xml:space="preserve">Use of Supported Business by Tier 1 for opportunities to provide goods and/or services as part of a Tier 2 contract  award.                                                                                                                                                                                                                                                              Upon delivery of the outcome, you will be required to answer a series of custom questions on Cenefits system specific for this outcome AND to complete a Benefit Outcome Evidence Report (BOER) to record key information for Tier 2 contract award including final contract value and postcode of supply chain provider.                                                                                                                                                                                                                                                        Any additional supporting evidence (supply chain details, case study etc.) may also be submitted to support confirmation of outcome delivery. </t>
  </si>
  <si>
    <t xml:space="preserve">Use of Voluntary Sector Organisation by Tier 1 for opportunities to provide goods and/or services as part of a Tier 2 contract  award.                                                                                                                                                                                                                                                              Upon delivery of the outcome, you will be required to answer a series of custom questions on Cenefits system specific for this outcome AND to complete a Benefit Outcome Evidence Report (BOER) to record key information for Tier 2 contract award including final contract value and postcode of supply chain provider.                                                                                                                                                                                                                                                        Any additional supporting evidence (supply chain details, case study etc.) may also be submitted to support confirmation of outcome delivery. </t>
  </si>
  <si>
    <t xml:space="preserve">Tier 1 contract award to a Small and Medium Enterprises (Excludes Local SME) to provide goods and/or services as part of a Tier 2 contract  award.                                                                                                                                                                                                                                Upon completing the contract with the relevant council you will be required to complete a Benefit Outcome Evidence Report (BOER) to record key information for Tier 2 contract award including final contract value and postcode of supply chain provider.                                                                                                                                                                                                                                                                              </t>
  </si>
  <si>
    <t xml:space="preserve">Tier 1 contract award to a Local Company (Excludes Local SME) to provide goods and/or services as part of a Tier 2 contract  award.                                                                                                                                                                                                                                Upon completing the contract with the relevant council you will be required to complete a Benefit Outcome Evidence Report (BOER) to record key information for Tier 2 contract award including final contract value and postcode of supply chain provider.                                                                                                                                                                                                                                                                              </t>
  </si>
  <si>
    <t xml:space="preserve">Tier 1 contract award to a LOCAL SME to provide goods and/or services as part of a Tier 2 contract  award.                                                                                                                                                                                                                                Upon completing the contract with the relevant council you will be required to complete a Benefit Outcome Evidence Report (BOER) to record key information for Tier 2 contract award including final contract value and postcode of supply chain provider.                                                                                                                                                                                                                                                                              </t>
  </si>
  <si>
    <t xml:space="preserve">Tier 1 contract award to a Supported Business to provide goods and/or services as part of a Tier 2 contract  award.                                                                                                                                                                                                                                Upon completing the contract with the relevant council you will be required to complete a Benefit Outcome Evidence Report (BOER) to record key information for Tier 2 contract award including final contract value and postcode of supply chain provider.                                                                                                                                                                                                                                                                              </t>
  </si>
  <si>
    <t xml:space="preserve">Tier 1 contract award to a Social Enterprise to provide goods and/or services as part of a Tier 2 contract  award.                                                                                                                                                                                                                                Upon completing the contract with the relevant council you will be required to complete a Benefit Outcome Evidence Report (BOER) to record key information for Tier 2 contract award including final contract value and postcode of supply chain provider.                                                                                                                                                                                                                                                                              </t>
  </si>
  <si>
    <t xml:space="preserve">Tier 1 contract award to a Voluntary Sector Organisation to provide goods and/or services as part of a Tier 2 contract  award.                                                                                                                                                                                                                                Upon completing the contract with the relevant council you will be required to complete a Benefit Outcome Evidence Report (BOER) to record key information for Tier 2 contract award including final contract value and postcode of supply chain provider.                                                                                                                                                                                                                                                                              </t>
  </si>
  <si>
    <t>City Deal - Priority Groups</t>
  </si>
  <si>
    <t>City Deal Priority Groups</t>
  </si>
  <si>
    <r>
      <t xml:space="preserve">n   Women Returners
o   Affected by Mental Health Issues
p   Affected by Neurological Condition
q   Parent – Term Time/Flexible Hours 
r   Under-represented Gender           
s   Ex Service Personnel                       
t    Affected by Substance Misuse                                                                       
u   People over 50                                                                                                      
v   Unemployed (No Qualifications) 
</t>
    </r>
    <r>
      <rPr>
        <sz val="12"/>
        <color theme="1"/>
        <rFont val="Arial"/>
        <family val="2"/>
      </rPr>
      <t>w  Underemployed Graduate
x   Young Peron with Additional Support Needs (Donella definitions)
y  Disengaged students</t>
    </r>
  </si>
  <si>
    <t>Benefit Outcome</t>
  </si>
  <si>
    <t>EMP16</t>
  </si>
  <si>
    <t>CWB08</t>
  </si>
  <si>
    <t xml:space="preserve">Use of a Community Owned entity by Tier 1 for opportunities to provide goods and/or services as part of a Tier 2 contract  award.                                                                                                                                                                                                                                                              Upon delivery of the outcome, you will be required to answer a series of custom questions on Cenefits system specific for this outcome AND to complete a Benefit Outcome Evidence Report (BOER) to record key information for Tier 2 contract award including final contract value and postcode of supply chain provider.                                                                                                                                                                                                                                                        Any additional supporting evidence (supply chain details, case study etc.) may also be submitted to support confirmation of outcome delivery. </t>
  </si>
  <si>
    <t xml:space="preserve">Career Event </t>
  </si>
  <si>
    <t>Career Event</t>
  </si>
  <si>
    <t xml:space="preserve">For internal use - TIER Outcomes below - TO BE USED FOR TIER 2 CONTRACT AWARDS THAT DO NOT HAVE A POINTS VALUE .  Before updating the contract status to COMPLETE, upon receipt of the BOER template, member authorities should add a Tier 2 award benefit outcome on Cenefits for any Tier 2 and ensure the £value and postcode of the contract awarded is inoput to the system.  </t>
  </si>
  <si>
    <t xml:space="preserve">For internal use - CWB Outcomes below - TO BE USED ONLY WHEN POINTS VALUES ARE ALLOCATED FOR A TIER 2 CONTRACT AWARD - Before updating outcome Status to 'Benefit Closed' , upon receipt of the BOER template member authorities should update the benefit outcome on Cenefits by adding the £value and postcode of the contract awarded.  </t>
  </si>
  <si>
    <t>Community Benefits Hub [wishlist (direct requests)]</t>
  </si>
  <si>
    <t>Community Hub Request - Financial Benefit - [2 points per £100 (min. of £100)]</t>
  </si>
  <si>
    <t>Community Hub Request - Non Financial Benefit - [2 points per 2 hours (min. of 2 hours)]</t>
  </si>
  <si>
    <r>
      <t xml:space="preserve">Community Engagement - Financial Support - </t>
    </r>
    <r>
      <rPr>
        <sz val="12"/>
        <color theme="1" tint="4.9989318521683403E-2"/>
        <rFont val="Arial"/>
        <family val="2"/>
      </rPr>
      <t>[min. of £1,000]</t>
    </r>
  </si>
  <si>
    <r>
      <t xml:space="preserve">Community Engagement - Non-Financial Support - </t>
    </r>
    <r>
      <rPr>
        <sz val="12"/>
        <color theme="1" tint="4.9989318521683403E-2"/>
        <rFont val="Arial"/>
        <family val="2"/>
      </rPr>
      <t>[min. of 10 hrs]</t>
    </r>
  </si>
  <si>
    <t>Local SME’s</t>
  </si>
  <si>
    <t xml:space="preserve">Voluntary Sector Organisations </t>
  </si>
  <si>
    <t>SME’s (out with GCR boundary)</t>
  </si>
  <si>
    <t>Community Engagement [non wishlist]</t>
  </si>
  <si>
    <t xml:space="preserve">a   Affected by Homelessness
b   Unemployed (6 months +)
c   Care Experienced
d   Ex-Offender
e   Lone Parent
f    Person with Disability
g   Person with Learning Disability
h   Parent with 3+ Children
i    Parent with a Child with a Disability
j    Minority Ethnic
k   Mother with youngest child &lt;1 year old                                                                                                        l    Mother aged &lt;25 years
m  School Leaver / Attainment Gap / Pre NEET / NEET
</t>
  </si>
  <si>
    <r>
      <t xml:space="preserve">The Member Authorities of the Glasgow City Region are under a duty to advance equality of opportunity between those who share a protected characteristic and those who do not. In addition, many of our citizens face disadvantages arising from other circumstances. The Community Benefits Menu below supports the delivery of outcomes that can have a positive impact on individuals within the council boundary who are at a disadvantage.  
A list of Priority Groups has been identified with reference to the findings of the Tackling Child Poverty Delivery Plan 2018-22 and through consultation with the Scottish Government, Glasgow City Region City Deal Member Authorities*, Supplier Development Programme and Construction Industry Training Board (CITB).  The Member Authorities are required to include details of the number of individuals within these Priority Groups who have benefited from suppliers Community Benefits activities within the Themes detailed below.  Suppliers are therefore required to record which of the Priority Groups the individuals benefiting from the outcomes self-identify as belonging to. Where an individual belongs to more than one group, each should be recorded on the Benefit Outcome Evidence Template (BOER) that is to be completed for benefits delivered or by selection from the custom questions on the Ceneifts system for that outcome where available. The information will be used for the purpose of monitoring the supplier's Community Benefits delivery performance.  </t>
    </r>
    <r>
      <rPr>
        <b/>
        <i/>
        <sz val="12"/>
        <color theme="1"/>
        <rFont val="Arial"/>
        <family val="2"/>
      </rPr>
      <t>Note: Benefits requested directly by groups via the Community Benefit Hub are subject to the same rigorous monitoring and reporting as all other benefits, these benefits must be delivered by the supplier in a timely manner.</t>
    </r>
    <r>
      <rPr>
        <sz val="12"/>
        <rFont val="Arial"/>
        <family val="2"/>
      </rPr>
      <t xml:space="preserve">
The Priority Groups are as follows:
</t>
    </r>
  </si>
  <si>
    <t>[Version - December 2024]</t>
  </si>
  <si>
    <r>
      <t>Must be from a Priority Group as specified in the Community Benefits menu
Must be supported by an Employability Provider (i.e. an organisation providing support to people seeking employment and funded via, for example, local authority, Scottish Government, DWP, etc. working with Priority Groups as specified in the Community Benefits menu)
Must be agreed by the council's Employability Lead Offic</t>
    </r>
    <r>
      <rPr>
        <sz val="12"/>
        <color theme="1"/>
        <rFont val="Arial"/>
        <family val="2"/>
      </rPr>
      <t>er or equivalent for delivery of contract and/or benefits.</t>
    </r>
    <r>
      <rPr>
        <sz val="12"/>
        <color rgb="FF00B050"/>
        <rFont val="Arial"/>
        <family val="2"/>
      </rPr>
      <t xml:space="preserve">
</t>
    </r>
    <r>
      <rPr>
        <sz val="12"/>
        <rFont val="Arial"/>
        <family val="2"/>
      </rPr>
      <t xml:space="preserve">
Only full time positions will count towards this outcome
A full time position relates to a job that is at least 30 hours per week
The job must be expected to last a minimum of 26 weeks
The unit of measurement is the post itself, rather than the person or persons that fill the post
To avoid double counting, a job is not counted again if it is filled over time by different people
It is expected that the new employee will be resident within the Glasgow City Region City Deal Member Authority boundary
You will be required to advise whether the job created is with a main contractor, or sub-contractor/supply chain
Upon delivery of the outcome, you will be required to answer a series of custom questions on Cenefits system specific for this outcome or complete a Benefit Outcome Evidence Report (BOER).  Any additional supporting evidence (photos, etc.) may also be submitted to support confirmation of outcome delivery.</t>
    </r>
  </si>
  <si>
    <r>
      <t xml:space="preserve">Employee does </t>
    </r>
    <r>
      <rPr>
        <b/>
        <u/>
        <sz val="12"/>
        <rFont val="Arial"/>
        <family val="2"/>
      </rPr>
      <t>not</t>
    </r>
    <r>
      <rPr>
        <sz val="12"/>
        <rFont val="Arial"/>
        <family val="2"/>
      </rPr>
      <t xml:space="preserve"> fall within the Priority Groups as specified in the Community Benefits menu
Recipient must be unemployed with no relevant experience
Only full time positions will count towards this outcome
A full time position relates to a job that is at least 30 hours per week
The job must be expected to last a minimum of 26 weeks
The unit of measurement is the post itself, rather than the person or persons that fill the post
To avoid double counting, a job is not counted again if it is filled over time by different people
It is expected that the new employee will be resident within the Glasgow City Region City Deal Member Authority boundary
You will be required to advise whether the job created is with a main contractor, or sub- contractor/supply chain                      
Upon delivery of the outcome, you will be required to answer a series of custom questions on Cenefits system specific for this outcome or complete a Benefit Outcome Evidence Report (BOER).  Any additional supporting evidence (photos, etc.) may also be submitted to support confirmation of outcome delivery.
Note: This benefit outcome can be substituted for outcome ref. no. EMP01 above, and points value amended if a supplier or delivery partner becomes aware that the beneficiary experiences one or more of the Priority Group barriers (as detailed in EMP01 definition) over the lifetime of the benefit delivery.                   
</t>
    </r>
  </si>
  <si>
    <t>Must be from a Priority Group as specified in the Community Benefits menu
An apprentice is a new entrant to the industry who is working towards gaining a nationally recognised qualification equivalent to SVQ level two or above, including up to graduate level
Apprenticeships must be accredited by a nationally recognised professional institution or awarding body 
Apprenticeships must be created as a direct result of the awarded contract.  General recruitment related to other areas of the business or other contracts will not be counted.
Apprenticeships must be created and filled within the timescale of project delivery
Apprenticeships must be full time – minimum 30 hours per week for a minimum of one year
The unit of measurement for this outcome is the post, not the individual(s) recruited -  i.e. where one post is filled by multiple individuals over time, it will only be counted as one single outcome.  
For each outcome offered, the supplier must provide one Apprentice new start post
It is expected that the new employee will be resident within the Glasgow City Region City Deal Member Authority boundary
Upon delivery of the outcome, you will be required to answer a series of custom questions on Cenefits system specific for this outcome or complete or to complete a Benefit Outcome Evidence Report (BOER).  Any additional supporting evidence (photos, etc.) may also be submitted to support confirmation of outcome delivery.</t>
  </si>
  <si>
    <t xml:space="preserve">Must be from a Priority Group as specified in the Community Benefits menu
An apprentice is a new entrant to the industry who is working towards gaining a nationally recognised qualification equivalent to SVQ level two or above, including up to graduate level
Apprenticeships must be accredited by a nationally recognised professional institution or awarding body 
Apprenticeship must be created as a direct result of the awarded contract.  General recruitment related to other areas of the business or other contracts will not be counted
Apprenticeship must be created and filled within the timescale of project delivery
Apprenticeship must be part time – less than 30 hours per week for a minimum of one year
The unit of measurement for this outcome is the post, not the individual(s) recruited -  i.e. where one post is filled by multiple individuals over time, it will only be counted as one single outcome 
For each outcome offered, the supplier must provide one Apprentice new start post
It is expected that the new employee will be resident within the Glasgow City Region City Deal Member Authority boundary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                         </t>
  </si>
  <si>
    <r>
      <t xml:space="preserve">m  School Leaver / Attainment Gap / Pre NEET / NEET                                                                                                                                                                                       n   Women Returners
o   Affected by Mental Health Issues
p   Affected by Neurological Condition
q   Parent – Term Time/Flexible Hours 
r   Under-represented Gender           
s   Ex Service Personnel                       
t    Affected by Substance Misuse                                                                       
u   People over 50                                                                                                      
v   Unemployed (No Qualifications) 
</t>
    </r>
    <r>
      <rPr>
        <sz val="12"/>
        <color theme="1"/>
        <rFont val="Arial"/>
        <family val="2"/>
      </rPr>
      <t xml:space="preserve">w  Underemployed Graduate
x   Young Peron with Additional Support Needs (Donella definitions)
y  Disengaged students </t>
    </r>
  </si>
  <si>
    <t xml:space="preserve">The Member Authorities of the Glasgow City Region are under a duty to advance equality of opportunity between those who share a protected characteristic and those who do not. In addition, many of our citizens face disadvantages arising from other circumstances. The Community Benefits Menu below supports the delivery of outcomes that can have a positive impact on individuals within the council boundary who are at a disadvantage.  
A list of Priority Groups has been identified with reference to the findings of the Tackling Child Poverty Delivery Plan 2018-22 and through consultation with the Scottish Government, Glasgow City Region City Deal Member Authorities*, Supplier Development Programme and Construction Industry Training Board (CITB).  The Member Authorities are required to include details of the number of individuals within these Priority Groups who have benefited from suppliers Community Benefits activities within the Themes detailed below.  Suppliers are therefore required to record which of the Priority Groups the individuals benefiting from the outcomes self-identify as belonging to. Where an individual belongs to more than one group, each should be recorded on the Benefit Outcome Evidence Template (BOER) that is to be completed for benefits delivered or by selection from the custom questions on the Cenefits system for that outcome where available. The information will be used for the purpose of monitoring the supplier's Community Benefits delivery performance.    
The Priority Groups are as follows:  
</t>
  </si>
  <si>
    <t xml:space="preserve">a   Affected by Homelessness
b   Unemployed (6 months +)
c   Care Experienced
d   Ex-Offender
e   Lone Parent
f    Person with Disability
g   Person with Learning Disability
h   Parent with 3+ Children
i    Parent with a Child with a Disability
j    Minority Ethnic
k   Parent with youngest child &lt;1 year old                                                       l    Mother aged &lt;25 years 
</t>
  </si>
  <si>
    <r>
      <t xml:space="preserve">Must be from a Priority Group as specified in the Community Benefits menu
Must be supported by an Employability Provider (i.e. an organisation providing support to people seeking employment and funded via, for example, local authority, Scottish Government, DWP, etc. working with Priority Groups as specified in the Community Benefits menu)
Must be agreed by the council's Employability Lead Officer </t>
    </r>
    <r>
      <rPr>
        <sz val="12"/>
        <color theme="1"/>
        <rFont val="Arial"/>
        <family val="2"/>
      </rPr>
      <t>or equivalent for delivery of contract and/or benefits.</t>
    </r>
    <r>
      <rPr>
        <sz val="12"/>
        <color rgb="FF00B050"/>
        <rFont val="Arial"/>
        <family val="2"/>
      </rPr>
      <t xml:space="preserve">
</t>
    </r>
    <r>
      <rPr>
        <sz val="12"/>
        <rFont val="Arial"/>
        <family val="2"/>
      </rPr>
      <t xml:space="preserve">
Only part time positions will count towards this outcome
A part time position relates to a job that is less than 30 hours per week
The job must be expected to last 26 weeks
The unit of measurement is the post itself, rather than the person or persons that fill the post
To avoid double counting, a job is not counted again if it is filled over time by different people
It is expected that the new employee will be resident within the Glasgow City Region City Deal Member Authority boundary
You will be required to advise whether the job created is with a main contractor, or sub-contractor/supply chain
Upon delivery of the outcome, you will be required to answer a series of custom questions on Cenefits system specific for this outcome or complete a Benefit Outcome Evidence Report (BOER).  Any additional supporting evidence (photos, etc.) may also be submitted to support confirmation of outcome delivery.                              </t>
    </r>
  </si>
  <si>
    <t xml:space="preserve">Must be from a Priority Group as specified in the Community Benefits menu
Unemployed or under employed Graduate employed as a result of a Glasgow City Region City Deal Member Authority contract
It is expected that the new employee will be resident within the Glasgow City Region City Deal Member Authority boundary
Underemployed graduates are graduates with skills who are employed in jobs that do not require those skills to perform the required work
Full time for a minimum of one year
Minimum of 30 hours per week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                                                                                                                                                                                                                                                          </t>
  </si>
  <si>
    <t xml:space="preserve">Must be from a Priority Group as specified in the Community Benefits menu
Unemployed or under employed Graduate employed as a result of a Glasgow City Region City Deal Member Authority contract
It is expected that the new employee will be resident within the Glasgow City Region City Deal Member Authority boundary
Underemployed graduates are graduates with skills who are employed in jobs that do not require those skills to perform the required work
Post must be part time (less than 30 hours per week) for a minimum of one year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                                                                                                                                                                                                                                                         </t>
  </si>
  <si>
    <t>An Apprentice transferred from another project/business area or recruited to continue/complete an on-going apprenticeship on a Glasgow City Region City Deal Member Authority project to promote sustainable employment from a previous Community Benefit related project
Apprenticeships must be accredited by a nationally recognised professional institution or awarding body 
Post must be full time – minimum 30 hours per week
It is expected that the transferred apprentice will be resident within the Glasgow City Region City Deal Member Authority boundary
The unit of measurement for this outcome is the post, not the individual(s) recruited - i.e. where one post is filled by multiple individuals over time, it will only be counted as one single outcome  
For each outcome offered, the supplier must provide one Transferred Apprentice new start post                                         
Upon delivery of the outcome, you will be required to answer a series of custom questions on Cenefits system specific for this outcome or complete a Benefit Outcome Evidence Report (BOER).  Any additional supporting evidence (photos, etc.) may also be submitted to support confirmation of outcome delivery.</t>
  </si>
  <si>
    <t>An Apprentice transferred from another project/business area or recruited to continue/complete an on-going apprenticeship on a Glasgow City Region City Deal Member Authority project to promote sustainable employment from a previous Community Benefit related project
Apprenticeships must be accredited by a nationally recognised professional institution or awarding body 
Post must be part time – less than 30 hours per week
It is expected that the new employee will be resident within the Glasgow City Region City Deal Member Authority boundary
The unit of measurement for this outcome is the post, not the individual(s) recruited - i.e. where one post is filled by multiple individuals over time, it will only be counted as one single outcome  
For each outcome offered, the supplier must provide one Transferred Apprentice new start post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t>
  </si>
  <si>
    <r>
      <rPr>
        <sz val="12"/>
        <color theme="1"/>
        <rFont val="Arial"/>
        <family val="2"/>
      </rPr>
      <t xml:space="preserve">Employee does </t>
    </r>
    <r>
      <rPr>
        <u/>
        <sz val="12"/>
        <color theme="1"/>
        <rFont val="Arial"/>
        <family val="2"/>
      </rPr>
      <t>not</t>
    </r>
    <r>
      <rPr>
        <sz val="12"/>
        <color theme="1"/>
        <rFont val="Arial"/>
        <family val="2"/>
      </rPr>
      <t xml:space="preserve"> fall within the Priority Groups as specified in the Community Benefits menu
Recipient must be unemployed with no relevant experience
Only part time positions will count towards this outcome
A full time position relates to a job that is less than 30 hours per week
The job must be expected to last 26 weeks
The unit of measurement is the post itself, rather than the person or persons that fill the post
To avoid double counting, a job is not counted again if it is filled over time by different people
It is expected that the new employee will be resident within the Glasgow City Region City Deal Member Authority boundary
You will be required to advise whether the job created is with a main contractor, or sub- contractor/supply chain                      
Upon delivery of the outcome, you will be required to answer a series of custom questions on Cenefits system specific for this outcome or complete a Benefit Outcome Evidence Report (BOER).  Any additional supporting evidence (photos, etc.) may also be submitted to support confirmation of outcome delivery. </t>
    </r>
    <r>
      <rPr>
        <sz val="12"/>
        <color rgb="FFFF0000"/>
        <rFont val="Arial"/>
        <family val="2"/>
      </rPr>
      <t xml:space="preserve">         
</t>
    </r>
  </si>
  <si>
    <r>
      <rPr>
        <sz val="12"/>
        <rFont val="Arial"/>
        <family val="2"/>
      </rPr>
      <t xml:space="preserve">An apprentice is a new entrant to the industry who is working towards gaining a nationally recognised qualification equivalent to SVQ level two or above, including up to graduate level.
Apprenticeships must be accredited by a nationally recognised professional institution or awarding body 
Apprenticeship must be created as a direct result of the awarded contract.  General recruitment related to other areas of the business or other contracts will not be counted
Apprenticeship must be created and filled within the timescale of project delivery
Apprenticeship must be part time – less than 30 hours per week for a minimum of one year
The unit of measurement for this outcome is the post, not the individual(s) recruited -  i.e. where one post is filled by multiple individuals over time, it will only be counted as one single outcome 
For each outcome offered, the supplier must provide one Apprentice new start post
It is expected that the new employee will be resident within the Glasgow City Region City Deal Member Authority boundary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     </t>
    </r>
    <r>
      <rPr>
        <sz val="12"/>
        <color rgb="FFFF0000"/>
        <rFont val="Arial"/>
        <family val="2"/>
      </rPr>
      <t xml:space="preserve">                    </t>
    </r>
  </si>
  <si>
    <r>
      <t>Suppliers will provide a member of staff to become a 1 to 1 mentor in the MCR Pathways school mentoring programme (or equivalent programme) supported by the contracting authority's delivery partner
Mentors will support care experienced and disadvantaged young persons within one of the council's secondary schools
No special skills are required to become a mentor
Training and full support for mentors is provided by MCR Pathways or Delivery Partner
Mentors</t>
    </r>
    <r>
      <rPr>
        <sz val="12"/>
        <color rgb="FF00B050"/>
        <rFont val="Arial"/>
        <family val="2"/>
      </rPr>
      <t xml:space="preserve"> </t>
    </r>
    <r>
      <rPr>
        <sz val="12"/>
        <rFont val="Arial"/>
        <family val="2"/>
      </rPr>
      <t>could be matched with young persons ranging from 11 to 18 year olds and meet for one school period per week (around 50 minutes) for a minimum of one academic year
All meetings are within the school and during term time only
Mentoring activity must be validated by MCR Pathways / Delivery Partner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t>
    </r>
  </si>
  <si>
    <r>
      <t>The programme must work with a group of students aged 11 -18 years old to raise their aspirations and provide them with the life skills to achieve success
A minimum commitment of 16 hours per academic year (2-3 sessions per term) is required      
The programme must use positive role models to improve students’ confidence, self-efficacy and employability
An effective package of mentoring support for young people should be developed that can be tailored to students’ needs and includes group mentoring, workplace visits, inspirational speeches and competitions  
Structure and content of programme must be agreed with the council's lead officer or equivalent for delivery of contract and/or benefits..</t>
    </r>
    <r>
      <rPr>
        <sz val="12"/>
        <color rgb="FFFF0000"/>
        <rFont val="Arial"/>
        <family val="2"/>
      </rPr>
      <t xml:space="preserve">        </t>
    </r>
    <r>
      <rPr>
        <sz val="12"/>
        <rFont val="Arial"/>
        <family val="2"/>
      </rPr>
      <t xml:space="preserve">                                                                        
</t>
    </r>
    <r>
      <rPr>
        <sz val="12"/>
        <color rgb="FFFF0000"/>
        <rFont val="Arial"/>
        <family val="2"/>
      </rPr>
      <t xml:space="preserve">
</t>
    </r>
    <r>
      <rPr>
        <sz val="12"/>
        <rFont val="Arial"/>
        <family val="2"/>
      </rPr>
      <t>If agreed with the council's lead officer there maybe scope for this to be delivered virtually delivered virtually by an individual contractor / consultant or collaboratively with others and with other schools at key dates in the school calendar year e.g. Scottish Apprenticeship week
It is expected that the mentoring programme will support students based within the Glasgow City Region City Deal Member Authority boundary                                                                [Links can be added for services within each MA area (where available)]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t>
    </r>
  </si>
  <si>
    <r>
      <rPr>
        <b/>
        <sz val="12"/>
        <rFont val="Arial"/>
        <family val="2"/>
      </rPr>
      <t>About the Foundation Apprenticeship:</t>
    </r>
    <r>
      <rPr>
        <sz val="12"/>
        <rFont val="Arial"/>
        <family val="2"/>
      </rPr>
      <t xml:space="preserve"> The Foundation Apprenticeship (FA) delivery model is designed to provide senior students with knowledge of their chosen sector, which is then followed up by offering extensive work based learning, developing skills and practical competencies.  To achieve the FA at SCQF level 6 young people will spend time out of school and complete the Foundation Apprenticeship alongside their other subjects such as National 5s and Highers. 
</t>
    </r>
    <r>
      <rPr>
        <b/>
        <sz val="12"/>
        <rFont val="Arial"/>
        <family val="2"/>
      </rPr>
      <t>Assessment:</t>
    </r>
    <r>
      <rPr>
        <sz val="12"/>
        <rFont val="Arial"/>
        <family val="2"/>
      </rPr>
      <t xml:space="preserve"> colleges are responsible for managing the assessment process, conducting regular visits to the work place to meet with the student and employer within a pre-determined schedule.
</t>
    </r>
    <r>
      <rPr>
        <b/>
        <sz val="12"/>
        <rFont val="Arial"/>
        <family val="2"/>
      </rPr>
      <t>Supplier's Role</t>
    </r>
    <r>
      <rPr>
        <sz val="12"/>
        <rFont val="Arial"/>
        <family val="2"/>
      </rPr>
      <t xml:space="preserve">: to support the work-based element of the programme which is approximately 240-300 hours, typically covered by attendance one day per week </t>
    </r>
    <r>
      <rPr>
        <strike/>
        <sz val="12"/>
        <rFont val="Arial"/>
        <family val="2"/>
      </rPr>
      <t>across</t>
    </r>
    <r>
      <rPr>
        <sz val="12"/>
        <rFont val="Arial"/>
        <family val="2"/>
      </rPr>
      <t xml:space="preserve"> up to 32 weeks.  During the placement, participants should be assigned real-work activities designed to support achievement of their vocational units for assessment.
It is expected that the student will be from a school within the Glasgow City Region City Deal Member Authority boundary
The supplier will be required to liaise with the council's lead officer from the outset.
Upon delivery of the outcome, you will be required you will be required to answer a series of custom questions on Cenefits system specific for this outcome or to complete a Benefit Outcome Evidence Report (BOER).  Any additional supporting evidence (photos, etc.) may also be submitted to support confirmation of outcome delivery.
</t>
    </r>
  </si>
  <si>
    <t>Provision of Talent Tasters  to support a Council or Delivery Partner Programme, such as MCR Pathways, targeted at participating school pupils or Priority Groups 
It is expected that the participants will reside within the Glasgow City Region City Deal Member Authority boundary
Talent Taster will provide concentrated 2 to 3 hours of high quality opportunities for groups of 7 to 10 participants
Tasters are designed to motivate the participants, build aspirations and help them make positive choices about their future careers
Organisations must be fully supported by the Delivery Partner to design and develop the sessions and thereafter Delivery Partner staff accompany the groups participating in the programme
The supplier develops, together with the Delivery Partner, a 2 to 3 hour Talent Taster programme within their organisation for up to 10  participants
If agreed with the council's lead officer there maybe scope for this to be delivered virtually.
Programme must be validated by the Delivery Partner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t>
  </si>
  <si>
    <r>
      <t>For each outcome offered, the supplier must provide a minimum of 5 days work experience (consecutive or non-consecutive days)
Placements and the individuals recruited must be validated by the council's lead officer or equivalent for delivery of contract and/or benefits
Structure and content of placements must be agreed with the council's lead officer</t>
    </r>
    <r>
      <rPr>
        <sz val="12"/>
        <color rgb="FFFF0000"/>
        <rFont val="Arial"/>
        <family val="2"/>
      </rPr>
      <t xml:space="preserve"> </t>
    </r>
    <r>
      <rPr>
        <sz val="12"/>
        <rFont val="Arial"/>
        <family val="2"/>
      </rPr>
      <t xml:space="preserve">or equivalent for delivery of contract and/or benefits
If agreed with the council's lead officer there maybe scope for this to be delivered virtually.
It is expected that the student will be from a school within the Glasgow City Region City Deal Member Authority boundary                                                                                                         
Upon delivery of the outcome, you will be required to answer a series of custom questions on Cenefits system specific for this outcome or complete a Benefit Outcome Evidence Report (BOER).  Any additional supporting evidence (photos, etc.) may also be submitted to support confirmation of outcome delivery.
</t>
    </r>
  </si>
  <si>
    <r>
      <t>For each outcome offered, the supplier must provide a minimum of 5 days work experience (consecutive or non-consecutive days)
Placements and the</t>
    </r>
    <r>
      <rPr>
        <sz val="12"/>
        <color rgb="FFFF0000"/>
        <rFont val="Arial"/>
        <family val="2"/>
      </rPr>
      <t xml:space="preserve"> </t>
    </r>
    <r>
      <rPr>
        <sz val="12"/>
        <rFont val="Arial"/>
        <family val="2"/>
      </rPr>
      <t xml:space="preserve">candidates recruited must be validated by the relevant council lead officer.  Candidates can include HE/FE students, long term unemployed etc’. 
Structure and content of placements must be agreed with the council's lead officer or equivalent for delivery of contract and/or benefits  </t>
    </r>
    <r>
      <rPr>
        <sz val="12"/>
        <color rgb="FFFF0000"/>
        <rFont val="Arial"/>
        <family val="2"/>
      </rPr>
      <t xml:space="preserve">  </t>
    </r>
    <r>
      <rPr>
        <sz val="12"/>
        <rFont val="Arial"/>
        <family val="2"/>
      </rPr>
      <t xml:space="preserve">                                                                                                     
It is expected that the participant will reside within the Glasgow City Region City Deal Member Authority boundary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
</t>
    </r>
  </si>
  <si>
    <t xml:space="preserve">Engagement with a minimum of 10 individuals and can be face to face or virtual.
Event must provide insight into what it is like to work within the industry, highlighting opportunities and offering advice on how to get into and pursue careers in the industry
Using specific knowledge and experience to engage with pupils/students to support learning
It is expected that the event will be provided to pupils/students who reside within the Glasgow City Region City Deal Member Authority boundary and can include both Primary 6/7 and Secondary School pupils.
Structure and content of career event must be agreed with the council's lead officer or equivalent for delivery of contract and/or benefits
If agreed with the council's lead officer there maybe scope for this to be delivered virtually with other schools and / or collaboratively with other suppliers / consultants e.g. for Scottish Apprenticeship week.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
</t>
  </si>
  <si>
    <t xml:space="preserve">For each outcome offered, the supplier must provide one half day (minimum) workplace visit for at least five individuals
It is expected that the school/college pupils will be from an educational establishment within the Glasgow City Region City Deal Member Authority boundary
Visit must offer experience of the working environment, provide insight into what it is like to work within the industry, highlighting opportunities and offering advice on how to get into and pursue careers in the industry
Structure and content of the visit must be agreed with the council's Education lead officer
Upon delivery of the outcome, you will be required to answer a series of custom questions on Cenefits system specific for this outcome or to complete a Benefit Outcome Evidence Report (BOER).  Any additional supporting evidence (photos, etc.) may also be submitted to support confirmation of outcome delivery.
</t>
  </si>
  <si>
    <r>
      <t xml:space="preserve">For each outcome offered, the supplier must provide a minimum of 5 days volunteering opportunity (consecutive or non-consecutive days)
Examples could include the following:-
1. Exploring new avenues / change in career path
2. Return work taster experience
3. Assist in mental health  / inclusiveness 
4. Those experiencing disabilities and looking to explore new careers
The volunteer recruited must be validated by the council's lead officer or equivalent for delivery of contract and/or benefits
It is expected that the volunteer will reside within the Glasgow City Region City Deal Member Authority boundary
Structure and content of the volunteering opportunity must be agreed with the council's lead officer or equivalent for delivery of contract and/or benefits  </t>
    </r>
    <r>
      <rPr>
        <sz val="12"/>
        <color rgb="FFFF0000"/>
        <rFont val="Arial"/>
        <family val="2"/>
      </rPr>
      <t xml:space="preserve"> </t>
    </r>
    <r>
      <rPr>
        <sz val="12"/>
        <rFont val="Arial"/>
        <family val="2"/>
      </rPr>
      <t xml:space="preserve">
Upon delivery of the outcome, you will be required to answer a series of custom questions on Cenefits system specific for this outcome or complete a Benefit Outcome Evidence Report (BOER).  Any additional supporting evidence (photos, etc.) may also be submitted to support confirmation of outcome delivery.</t>
    </r>
  </si>
  <si>
    <r>
      <t xml:space="preserve">Financial support provided to an organisation/community based within the Glasgow City Region City Deal Member Authority boundary (to be used for community engagement  benefits that have not been selected from a Glasgow City Region Community Benefit Hub or any other community Wishlist or portal).
</t>
    </r>
    <r>
      <rPr>
        <sz val="12"/>
        <color theme="1" tint="4.9989318521683403E-2"/>
        <rFont val="Arial"/>
        <family val="2"/>
      </rPr>
      <t xml:space="preserve">
Must be a minimum value of £1,000 </t>
    </r>
    <r>
      <rPr>
        <sz val="12"/>
        <rFont val="Arial"/>
        <family val="2"/>
      </rPr>
      <t xml:space="preserve">per outcome offered.  
</t>
    </r>
    <r>
      <rPr>
        <sz val="12"/>
        <color theme="1" tint="4.9989318521683403E-2"/>
        <rFont val="Arial"/>
        <family val="2"/>
      </rPr>
      <t xml:space="preserve">Following contract award, the successful supplier must engage with the council's lead officer or delivery partner who will assist you to determine how best to utilise the financial support offered or this could be determined by the consultant / contractor in their methodology statement or be predetermined at tender stage by the local authority. 
We would encourage suppliers to engage with local communities to fulfil the outcome.
Support may consist of the following activities:
a - Community Investment
b - Breakfast Club Sponsorship 
c - Community Endowment Fund
d - Local Community Event
e - Sponsorship of Local Organisations
f - Food Bank Donations                                                                                                                                                                                                                                                              g - Materials or Tech for Community Facility
 - or may involve alternative proposals
</t>
    </r>
    <r>
      <rPr>
        <sz val="12"/>
        <rFont val="Arial"/>
        <family val="2"/>
      </rPr>
      <t xml:space="preserve">
Upon delivery of the outcome, you will be required to you will be required to answer a series of custom questions on Cenefits system specific for this outcome or complete a Benefit Outcome Evidence Report (BOER).  Any additional supporting evidence (photos, etc.) may also be submitted to support confirmation of outcome delivery.</t>
    </r>
  </si>
  <si>
    <t>Non-financial support provided to an organisation/community based within the Glasgow City Region City Deal Member Authority boundary.  (To be used for community engagement  benefits that have not been selected from a Glasgow City Region Community Benefit Hub or any other community Wishlist or portal).
Must be a minimum of 5 hours of community support per outcome offered
We would encourage suppliers to engage with the local communities to fulfil the outcome delivery.  Innovative and creative activities are always encouraged and written proposal from suppliers for delivery of community outcomes are welcomed.
Following contract award, the supplier must engage with the council's lead officer or delivery partner who will assist you to determine how best to utilise the hours of community support offered
Support may consist of some of the following activities:
a - Area Tidy Up Campaign
b - Community Enhancement
c - Local Community Charitable 
d - Supplier Staff Voluntary Support Projects/Events
e - Third Sector Mentoring / Support
f - Community Investment
g - Enhance Health and Wellbeing
 - or may involve alternative proposals                                                                   
Upon delivery of the outcome, you will be required to answer a series of custom questions on Cenefits system specific for this outcome or complete a Benefit Outcome Evidence Report (BOER).  Any additional supporting evidence (photos, etc.) may also be submitted to support confirmation of outcome delivery.</t>
  </si>
  <si>
    <r>
      <t xml:space="preserve">Requests for Financial Contributions made directly by Community Groups via the Glasgow City region Community Benefit Hub [Requests can be made for donations of equipment, labour or materials, sponsorship or financial contributions, skills, development or training via the Non Financial Outcome (CHRNF02)]                                                                                                                                                                                                                                                                                                                                                                                   
The Regional Community Benefits Hub website was developed by the Glasgow City Region and the 8 member councils.                                                                                                                                                                                                                         During Phase One, the website is undergoing a soft launch led by the participating local councils with the website available only to Businesses with a live contract with one of the participating local councils.                                                                                                                                                                                                                                                                               The website is open to any not-for-profit organisations such as schools and Community Groups providing services within one of the participating Local Council areas.  Details on the participating Councils can be found on the Community Benefits Hub website. 
Community Requests must deliver direct benefit within one or more of the Region’s participating Council areas and be aligned to local or Regional priorities.   Points values for Financial requests selected for delivery by a Supplier will be calculated at </t>
    </r>
    <r>
      <rPr>
        <u/>
        <sz val="12"/>
        <color theme="1" tint="4.9989318521683403E-2"/>
        <rFont val="Arial"/>
        <family val="2"/>
      </rPr>
      <t>2 points per £100</t>
    </r>
    <r>
      <rPr>
        <sz val="12"/>
        <color theme="1" tint="4.9989318521683403E-2"/>
        <rFont val="Arial"/>
        <family val="2"/>
      </rPr>
      <t xml:space="preserve"> and the match must be approved for delivery as part of a contract by Lead Officer for the council that the contract is with.
The Glasgow City Region Community Benefits Hub can be accessed at:  https://www.benefitsforcommunities.co.uk/                                                                                      Upon delivery of the request, you will be required to provide some evidence of delivery as agreed with the regional team or council.  For those benefits being monitored by the Cenefits system you will be required to answer a series of custom questions on Cenefits system specific for this outcome and provide any additional supporting evidence such as case study including photos, etc. and / or a report submitted to support confirmation of outcome delivery.</t>
    </r>
  </si>
  <si>
    <t>Business Mentoring
Provide mentoring support to help build capacity in local Small-Medium Enterprises (including Micro-Businesses), Social Enterprises, Third Sector Organisations and Supported Businesses based within the Glasgow City Region City Deal Member Authority boundary  
Mentoring to help businesses grow in confidence and knowledge - covering areas such as, but not limited to, new markets, business objectives, emerging opportunities, business growth, tendering (joint ventures), Human Resources, etc.
This should be delivered as one to one mentoring, group mentoring, training event or seminar.
Structure and content must be agreed by the council’s business support lead officer
Minimum 5 hours per outcome per business.                                                                                    
Upon delivery of the outcome, you will be required to answer a series of custom questions on Cenefits system specific for this outcome or to complete a Benefit Outcome Evidence Report (BOER).  Any additional supporting evidence (details of mentoring, etc.) may also be submitted to support confirmation of outcome delivery.</t>
  </si>
  <si>
    <r>
      <t>Requests for Non Financial donations made directly by Community Groups via the Glasgow City Region Community Benefit Hub [Requests can be made for  financial contributions via the Financial Outcome (CHRF01)]                                                                                                                                                                                                                                                                                                                                                                                   
The Regional Community Benefits Hub website was developed by the Glasgow City Region and the 8 member councils.                                                                                                                                                                                                                         During Phase One, the website is undergoing a soft launch led by the participating local councils with the website available only to Businesses with a live contract with one of the participating local councils.                                                                                                                                                                                                                                                                               The website is open to any not-for-profit organisations such as schools and Community Groups providing services within one of the participating Local Council areas.  Details on the participating Councils can be found on the Community Benefits Hub website. 
Community Requests must deliver direct benefit within one or more of the Region’s participating Council areas and be aligned to local or Regional priorities.   Points values for Financial requests selected for delivery by a Supplier will be calculated at</t>
    </r>
    <r>
      <rPr>
        <u/>
        <sz val="12"/>
        <color theme="1" tint="4.9989318521683403E-2"/>
        <rFont val="Arial"/>
        <family val="2"/>
      </rPr>
      <t xml:space="preserve"> 2 points per 2 hours or cost equivalent to £100 </t>
    </r>
    <r>
      <rPr>
        <sz val="12"/>
        <color theme="1" tint="4.9989318521683403E-2"/>
        <rFont val="Arial"/>
        <family val="2"/>
      </rPr>
      <t>and the match must be approved for delivery as part of a contract by Lead Officer for the council that the contract is with.
The Glasgow City Region Community Benefits Hub can be accessed at:  https://www.benefitsforcommunities.co.uk/                                                                                      Upon delivery of the request, you will be required to provide some evidence of delivery as agreed with the regional team or council.  For those benefits being monitored by the Cenefits system you will be required to answer a series of custom questions on Cenefits system specific for this outcome and provide any additional supporting evidence such as case study including photos, etc. and / or a report submitted to support confirmation of outcome delivery.</t>
    </r>
  </si>
  <si>
    <t>Effective workforce development involves suppliers as employers providing opportunities for their staff at all levels of the organisation and should be a shared responsibility and shared commitment between the employer and workers to involve everyone being able to engage in lifelong learning.                                     
Evidence should include relevant policies / statements of good practice and wherever possible should contain any measurable metrics that reflect a numerical reduction and/or increase in any new or existing activities that are relevant for appropriate channels for effective workforce development.
Evidence is sought for examples of good practice as set out in the Fair Work First Guidance.  Upon completion of the contract the council may require evidence of investment to be uploaded on the Cenefits system.</t>
  </si>
  <si>
    <t>In the context of Fair Work, such a contract is one which does not guarantee any work to the individual.  Suppliers who are using zero-hours contracts, as described in the FWF Suppliers Guide, must be able to credibly explain the exceptional circumstance which leads to them using such contracts and the steps they are taking to review their business model to eliminate these circumstances.        
Evidence should include relevant policies / statements of good practice and wherever possible should contain any measurable metrics that reflect a numerical reduction and/or increase in any new or existing activities that are relevant to show the end of the inappropriate use of zero hours contracts. 
Evidence is sought for steps a supplier is taking to review their business model to eliminate the exceptional circumstances that have led to the inappropriate use of zero hour contracts.
Evidence should include relevant policies / statements of good practice and wherever possible should contain any measurable metrics that reflect a numerical reduction and/or increase in any new or existing activities that are relevant to show action to tackle the gender pay gap and create a more diverse and inclusive workplace. 
Evidence is sought for action on the gender pay gap to improve diversity and inclusion, as set out in the Fair Work First Guidance.  Upon completion of the contract the council may require evidence of investment to be uploaded on the Cenefits system.</t>
  </si>
  <si>
    <t>The gender pay gap exists because women earn significantly less than men over their careers. Fair Work expects employers to go beyond their legal obligations under the Equality Act 2010, enhancing the protections for workers on the basis of their age, disability, gender reassignment, marriage and civil partnership, pregnancy and maternity, race, religion and belief, sex, and sexual orientation.
The Close your pay gap toolkit provides a range of guidance and advice to help employers calculate their gender pay gap and identify
actions to reduce it.  Evidence should include relevant policies / statements of good practice and wherever possible should contain any measurable metrics that reflect a numerical reduction and/or increase in any new or existing activities that are relevant to show action to tackle the gender pay gap and create a more diverse and inclusive workplace. 
Evidence is sought for action on the gender pay gap to improve diversity and inclusion, as set out in the Fair Work First Guidance.  Upon completion of the contract the council may require evidence of investment to be uploaded on the Cenefits system.</t>
  </si>
  <si>
    <t xml:space="preserve">COMMUNITY BENEFIT POINTS MATRIX V2 </t>
  </si>
  <si>
    <t>Community Benefit points values to be obtained in contracts are calculated based on value and length of contract. The table below should be used in conjunction with fixed  points shown in Community Benefit Menu, and must be used by City Deal Programme Buyers as a guide to the minimum number of points required for a project as per requirements of the City Deal Business Case Appraisal process as part of Programme Management Toolkit (PMT) at Appendix 1: Strategic (SBC), Outline (OBC) and Full (FBC) Business Case Appraisal Template 5.3. Community Benefits.</t>
  </si>
  <si>
    <t>The supplier's nominated contact will be the person who liaises with the council's Community Benefits Officer during the contract term, and should accept the invitation emailed to log on to Cenefits system to be assigned to the benefit outcomes the Supplier is obligated to deliver. The named contact is responsible to provide regular updates for and confirmation of outcome delivery on Cenefits system via answering a series of questions and/or upload of other evidence as agreed with the council such as a completed Benefit Outcome Evidence Report (BOER) or Case Study template.</t>
  </si>
  <si>
    <t xml:space="preserve">A Community Benefit Points value (CBP) has been attributed to each outcome within the Community Benefits Menu below.
Using the Menu, please indicate in Column E - Outcomes Offered the number of outcomes you offered as part of your tender submission. 
Please ensure the number of outcomes offered meets the minimum CBP requirement as detailed within the tender documentation.
As the successful supplier you are contractually obligated to deliver the Community Benefits offered.  Additional Voluntary Community Benefits can be offered by suppliers at pre- and/or post-award stage.  
                                                                                                                                                                                                                                                                                                                                                                                                                                                                                                                                                                                                                                                                                                             Benefits requested directly by Community Groups based within the region for those councils participating in the regions new 'Community Wishlist' (CWL) approach are available on the Glasgow City Region Community Benefits Hub (the Hub) that can be accessed at: https://www.benefitsforcommunities.co.uk/.  A simple points value calculation of 2 points per £100 OR 2 hours, whichever applies, is applied to outcomes delivered from the Hub.
A list of Priority Groups and Definitions for each outcome listed in the Community Benefits Menu can be viewed within the Priority Groups &amp; Definitions tab.                              </t>
  </si>
  <si>
    <t xml:space="preserve">Community Benefits - Menu Outcomes </t>
  </si>
  <si>
    <t>Points Values Updated</t>
  </si>
  <si>
    <t>New Benefit Created</t>
  </si>
  <si>
    <t>New Entrant Graduate - Full Time (from non Priority Group)</t>
  </si>
  <si>
    <t>Supply Chain Contract Awards - Contract Priorities</t>
  </si>
  <si>
    <t xml:space="preserve">A Community Benefit Points value (CBP) has been attributed to each outcome within the Community Benefits Menu below.
Using the Menu, please indicate in Column E - Outcomes Offered - the number of each outcome you are offering as part of your tender submission. 
Please ensure the number of outcomes offered meets the minimum CBP points value requirement as detailed within the tender documentation that must be compliant with the requirements of the City Deal Buyers' Guide.  
The successful supplier will be contractually obligated to deliver the Community Benefits offered.  Additional Voluntary Community Benefits can be offered by suppliers at pre- and/or post-award stage.  
                                                                                                                                                                                                                                                                                                                                                                                                                                                                                                                                                                                                                                                                                                             For participating councils, Community Groups and other not for profit orgnisations based within the Region can now make requests for benefits directly via the Region's 'Community Wishlist'  facilitated via Glasgow City Region Community Benefits Hub (the Hub) - that can be accessed at: https://www.benefitsforcommunities.co.uk/.   Councils currently participating are: East Renfrewshire Council, Inverclyde Council, Glasgow City Council.                                                                                                                                                                                                                            
A list of Priority Groups and Definitions for each outcome are listed below and the full Community Benefits Menu, and definitions, can be viewed within the Priority Groups &amp; Definitions tab.                              </t>
  </si>
  <si>
    <t>Update - January - 2025</t>
  </si>
  <si>
    <t>Community Benefits Matrix – SERVICES/GOODS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</si>
</sst>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Arial"/>
      <family val="2"/>
    </font>
    <font>
      <b/>
      <sz val="12"/>
      <color theme="0"/>
      <name val="Arial"/>
      <family val="2"/>
    </font>
    <font>
      <sz val="10"/>
      <name val="Arial"/>
      <family val="2"/>
    </font>
    <font>
      <b/>
      <sz val="12"/>
      <name val="Arial"/>
      <family val="2"/>
    </font>
    <font>
      <b/>
      <sz val="12"/>
      <color theme="1"/>
      <name val="Arial"/>
      <family val="2"/>
    </font>
    <font>
      <sz val="12"/>
      <color theme="1"/>
      <name val="Arial"/>
      <family val="2"/>
    </font>
    <font>
      <sz val="12"/>
      <name val="Arial"/>
      <family val="2"/>
    </font>
    <font>
      <u/>
      <sz val="11"/>
      <color theme="10"/>
      <name val="Calibri"/>
      <family val="2"/>
      <scheme val="minor"/>
    </font>
    <font>
      <b/>
      <sz val="14"/>
      <color theme="1"/>
      <name val="Arial"/>
      <family val="2"/>
    </font>
    <font>
      <sz val="14"/>
      <name val="Arial"/>
      <family val="2"/>
    </font>
    <font>
      <sz val="14"/>
      <color theme="1"/>
      <name val="Arial"/>
      <family val="2"/>
    </font>
    <font>
      <sz val="14"/>
      <color theme="1"/>
      <name val="Calibri"/>
      <family val="2"/>
      <scheme val="minor"/>
    </font>
    <font>
      <b/>
      <sz val="14"/>
      <color theme="0"/>
      <name val="Arial"/>
      <family val="2"/>
    </font>
    <font>
      <i/>
      <sz val="8"/>
      <color theme="2" tint="-0.499984740745262"/>
      <name val="Arial"/>
      <family val="2"/>
    </font>
    <font>
      <b/>
      <i/>
      <sz val="20"/>
      <color theme="1"/>
      <name val="Calibri"/>
      <family val="2"/>
      <scheme val="minor"/>
    </font>
    <font>
      <b/>
      <sz val="20"/>
      <color theme="1"/>
      <name val="Arial"/>
      <family val="2"/>
    </font>
    <font>
      <b/>
      <sz val="16"/>
      <color theme="1"/>
      <name val="Arial"/>
      <family val="2"/>
    </font>
    <font>
      <b/>
      <sz val="12"/>
      <color rgb="FFFF0000"/>
      <name val="Arial"/>
      <family val="2"/>
    </font>
    <font>
      <b/>
      <sz val="14"/>
      <color theme="1"/>
      <name val="Calibri"/>
      <family val="2"/>
      <scheme val="minor"/>
    </font>
    <font>
      <b/>
      <i/>
      <sz val="9"/>
      <name val="Arial"/>
      <family val="2"/>
    </font>
    <font>
      <b/>
      <sz val="11"/>
      <color theme="1"/>
      <name val="Calibri"/>
      <family val="2"/>
      <scheme val="minor"/>
    </font>
    <font>
      <b/>
      <sz val="14"/>
      <name val="Arial"/>
      <family val="2"/>
    </font>
    <font>
      <b/>
      <sz val="20"/>
      <color theme="1"/>
      <name val="Calibri"/>
      <family val="2"/>
      <scheme val="minor"/>
    </font>
    <font>
      <b/>
      <sz val="16"/>
      <color theme="0"/>
      <name val="Arial"/>
      <family val="2"/>
    </font>
    <font>
      <sz val="12"/>
      <color rgb="FFFF0000"/>
      <name val="Arial"/>
      <family val="2"/>
    </font>
    <font>
      <sz val="11"/>
      <color rgb="FFFF0000"/>
      <name val="Calibri"/>
      <family val="2"/>
      <scheme val="minor"/>
    </font>
    <font>
      <sz val="11"/>
      <color rgb="FFFF0000"/>
      <name val="Arial"/>
      <family val="2"/>
    </font>
    <font>
      <b/>
      <i/>
      <sz val="12"/>
      <name val="Arial"/>
      <family val="2"/>
    </font>
    <font>
      <b/>
      <i/>
      <sz val="12"/>
      <color theme="1"/>
      <name val="Arial"/>
      <family val="2"/>
    </font>
    <font>
      <sz val="8"/>
      <name val="Calibri"/>
      <family val="2"/>
      <scheme val="minor"/>
    </font>
    <font>
      <b/>
      <i/>
      <sz val="11"/>
      <color theme="1"/>
      <name val="Cambria"/>
      <family val="1"/>
    </font>
    <font>
      <sz val="12"/>
      <color theme="1" tint="4.9989318521683403E-2"/>
      <name val="Arial"/>
      <family val="2"/>
    </font>
    <font>
      <b/>
      <i/>
      <sz val="12"/>
      <color theme="1" tint="4.9989318521683403E-2"/>
      <name val="Arial"/>
      <family val="2"/>
    </font>
    <font>
      <b/>
      <u/>
      <sz val="12"/>
      <name val="Arial"/>
      <family val="2"/>
    </font>
    <font>
      <sz val="12"/>
      <color rgb="FF00B050"/>
      <name val="Arial"/>
      <family val="2"/>
    </font>
    <font>
      <strike/>
      <sz val="12"/>
      <name val="Arial"/>
      <family val="2"/>
    </font>
    <font>
      <sz val="16"/>
      <color theme="1"/>
      <name val="Arial"/>
      <family val="2"/>
    </font>
    <font>
      <sz val="14"/>
      <color theme="1" tint="4.9989318521683403E-2"/>
      <name val="Arial"/>
      <family val="2"/>
    </font>
    <font>
      <sz val="11"/>
      <name val="Arial"/>
      <family val="2"/>
    </font>
    <font>
      <sz val="12"/>
      <color theme="0"/>
      <name val="Arial"/>
      <family val="2"/>
    </font>
    <font>
      <sz val="16"/>
      <color theme="0"/>
      <name val="Arial"/>
      <family val="2"/>
    </font>
    <font>
      <u/>
      <sz val="12"/>
      <color theme="1"/>
      <name val="Arial"/>
      <family val="2"/>
    </font>
    <font>
      <u/>
      <sz val="12"/>
      <color theme="1" tint="4.9989318521683403E-2"/>
      <name val="Arial"/>
      <family val="2"/>
    </font>
    <font>
      <sz val="20"/>
      <color theme="1"/>
      <name val="Arial"/>
      <family val="2"/>
    </font>
    <font>
      <sz val="14"/>
      <color theme="0"/>
      <name val="Arial"/>
      <family val="2"/>
    </font>
    <font>
      <b/>
      <sz val="16"/>
      <color theme="1"/>
      <name val="Calibri"/>
      <family val="2"/>
      <scheme val="minor"/>
    </font>
    <font>
      <b/>
      <sz val="14"/>
      <color rgb="FF365F91"/>
      <name val="Aptos"/>
      <family val="2"/>
    </font>
    <font>
      <sz val="14"/>
      <color theme="1"/>
      <name val="Aptos"/>
      <family val="2"/>
    </font>
    <font>
      <sz val="14"/>
      <color rgb="FF1F497D"/>
      <name val="Aptos"/>
      <family val="2"/>
    </font>
    <font>
      <b/>
      <sz val="14"/>
      <color theme="1"/>
      <name val="Aptos"/>
      <family val="2"/>
    </font>
    <font>
      <b/>
      <sz val="14"/>
      <color rgb="FF000000"/>
      <name val="Aptos"/>
      <family val="2"/>
    </font>
  </fonts>
  <fills count="1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theme="4" tint="0.39997558519241921"/>
        <bgColor indexed="64"/>
      </patternFill>
    </fill>
    <fill>
      <patternFill patternType="solid">
        <fgColor rgb="FFBFBFBF"/>
        <bgColor indexed="64"/>
      </patternFill>
    </fill>
    <fill>
      <patternFill patternType="solid">
        <fgColor theme="8" tint="0.79998168889431442"/>
        <bgColor indexed="64"/>
      </patternFill>
    </fill>
    <fill>
      <patternFill patternType="solid">
        <fgColor rgb="FFFFCCCC"/>
        <bgColor indexed="64"/>
      </patternFill>
    </fill>
    <fill>
      <patternFill patternType="solid">
        <fgColor theme="7" tint="0.59999389629810485"/>
        <bgColor indexed="64"/>
      </patternFill>
    </fill>
    <fill>
      <patternFill patternType="solid">
        <fgColor rgb="FFFF99FF"/>
        <bgColor indexed="64"/>
      </patternFill>
    </fill>
    <fill>
      <patternFill patternType="solid">
        <fgColor theme="7" tint="0.39997558519241921"/>
        <bgColor indexed="64"/>
      </patternFill>
    </fill>
  </fills>
  <borders count="52">
    <border>
      <left/>
      <right/>
      <top/>
      <bottom/>
      <diagonal/>
    </border>
    <border>
      <left style="medium">
        <color indexed="64"/>
      </left>
      <right/>
      <top style="medium">
        <color indexed="64"/>
      </top>
      <bottom style="medium">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16">
    <xf numFmtId="0" fontId="0" fillId="0" borderId="0" xfId="0"/>
    <xf numFmtId="0" fontId="0" fillId="0" borderId="0" xfId="0" applyAlignment="1">
      <alignment vertical="top"/>
    </xf>
    <xf numFmtId="0" fontId="0" fillId="2" borderId="0" xfId="0" applyFill="1" applyAlignment="1">
      <alignment vertical="top"/>
    </xf>
    <xf numFmtId="0" fontId="0" fillId="2" borderId="0" xfId="0" applyFill="1" applyAlignment="1">
      <alignment vertical="top" wrapText="1"/>
    </xf>
    <xf numFmtId="0" fontId="16" fillId="2" borderId="0" xfId="0" applyFont="1" applyFill="1" applyAlignment="1">
      <alignment vertical="center"/>
    </xf>
    <xf numFmtId="0" fontId="17" fillId="2" borderId="0" xfId="0" applyFont="1" applyFill="1" applyAlignment="1">
      <alignment horizontal="left" vertical="center"/>
    </xf>
    <xf numFmtId="0" fontId="5" fillId="2" borderId="0" xfId="0" applyFont="1" applyFill="1" applyAlignment="1">
      <alignment vertical="center"/>
    </xf>
    <xf numFmtId="0" fontId="18" fillId="2" borderId="0" xfId="0" applyFont="1" applyFill="1" applyAlignment="1">
      <alignment horizontal="left" vertical="center" wrapText="1"/>
    </xf>
    <xf numFmtId="0" fontId="12" fillId="0" borderId="0" xfId="0" applyFont="1" applyAlignment="1">
      <alignment vertical="center"/>
    </xf>
    <xf numFmtId="0" fontId="12" fillId="2" borderId="0" xfId="0" applyFont="1" applyFill="1" applyAlignment="1">
      <alignment vertical="center"/>
    </xf>
    <xf numFmtId="0" fontId="0" fillId="0" borderId="0" xfId="0" applyAlignment="1">
      <alignment vertical="center"/>
    </xf>
    <xf numFmtId="0" fontId="4" fillId="4" borderId="10" xfId="0" applyFont="1" applyFill="1" applyBorder="1" applyAlignment="1">
      <alignment vertical="center" wrapText="1"/>
    </xf>
    <xf numFmtId="0" fontId="5"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0" fillId="2" borderId="0" xfId="0" applyFill="1" applyAlignment="1">
      <alignment vertical="center"/>
    </xf>
    <xf numFmtId="0" fontId="7" fillId="2" borderId="10" xfId="0" applyFont="1" applyFill="1" applyBorder="1" applyAlignment="1">
      <alignment vertical="center" wrapText="1"/>
    </xf>
    <xf numFmtId="0" fontId="6" fillId="2" borderId="10" xfId="0" applyFont="1" applyFill="1" applyBorder="1" applyAlignment="1">
      <alignment vertical="center" wrapText="1"/>
    </xf>
    <xf numFmtId="0" fontId="0" fillId="2" borderId="0" xfId="0" applyFill="1" applyAlignment="1">
      <alignment vertical="center" wrapText="1"/>
    </xf>
    <xf numFmtId="0" fontId="13" fillId="3" borderId="16" xfId="0" applyFont="1" applyFill="1" applyBorder="1" applyAlignment="1">
      <alignment vertical="center"/>
    </xf>
    <xf numFmtId="0" fontId="2" fillId="3" borderId="12" xfId="0" applyFont="1" applyFill="1" applyBorder="1" applyAlignment="1">
      <alignment vertical="center" wrapText="1"/>
    </xf>
    <xf numFmtId="0" fontId="2" fillId="3" borderId="12" xfId="0" applyFont="1" applyFill="1" applyBorder="1" applyAlignment="1">
      <alignment horizontal="center" vertical="center"/>
    </xf>
    <xf numFmtId="0" fontId="2" fillId="3" borderId="4" xfId="0" applyFont="1" applyFill="1" applyBorder="1" applyAlignment="1">
      <alignment vertical="center" wrapText="1"/>
    </xf>
    <xf numFmtId="0" fontId="2" fillId="3" borderId="17" xfId="0" applyFont="1" applyFill="1" applyBorder="1" applyAlignment="1">
      <alignment vertical="center" wrapText="1"/>
    </xf>
    <xf numFmtId="0" fontId="0" fillId="0" borderId="18" xfId="0" applyBorder="1" applyAlignment="1">
      <alignment vertical="center"/>
    </xf>
    <xf numFmtId="0" fontId="0" fillId="0" borderId="10" xfId="0" applyBorder="1" applyAlignment="1">
      <alignment vertical="center"/>
    </xf>
    <xf numFmtId="0" fontId="3" fillId="2" borderId="0" xfId="0" applyFont="1" applyFill="1" applyAlignment="1">
      <alignment vertical="center" wrapText="1"/>
    </xf>
    <xf numFmtId="0" fontId="3" fillId="2" borderId="0" xfId="0" applyFont="1" applyFill="1" applyAlignment="1">
      <alignment horizontal="center" vertical="center"/>
    </xf>
    <xf numFmtId="0" fontId="0" fillId="0" borderId="0" xfId="0" applyAlignment="1">
      <alignment vertical="center" wrapText="1"/>
    </xf>
    <xf numFmtId="0" fontId="1"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horizontal="center" vertical="center"/>
    </xf>
    <xf numFmtId="0" fontId="15"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wrapText="1"/>
    </xf>
    <xf numFmtId="0" fontId="9" fillId="2" borderId="0" xfId="0" applyFont="1" applyFill="1" applyAlignment="1">
      <alignment vertical="center"/>
    </xf>
    <xf numFmtId="0" fontId="13" fillId="5" borderId="1" xfId="0" applyFont="1" applyFill="1" applyBorder="1" applyAlignment="1">
      <alignment horizontal="left" vertical="center"/>
    </xf>
    <xf numFmtId="0" fontId="13" fillId="5" borderId="11" xfId="0" applyFont="1" applyFill="1" applyBorder="1" applyAlignment="1">
      <alignment horizontal="left" vertical="center"/>
    </xf>
    <xf numFmtId="0" fontId="6" fillId="2" borderId="0" xfId="0" applyFont="1" applyFill="1" applyAlignment="1">
      <alignment vertical="center"/>
    </xf>
    <xf numFmtId="0" fontId="19" fillId="2" borderId="19"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10" xfId="0" applyFont="1" applyBorder="1" applyAlignment="1">
      <alignment vertical="center" wrapText="1"/>
    </xf>
    <xf numFmtId="0" fontId="16" fillId="2" borderId="0" xfId="0" applyFont="1" applyFill="1" applyAlignment="1">
      <alignment horizontal="left" vertical="center"/>
    </xf>
    <xf numFmtId="0" fontId="4" fillId="4" borderId="2"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1" fillId="2" borderId="0" xfId="0" applyFont="1" applyFill="1" applyAlignment="1">
      <alignment vertical="top"/>
    </xf>
    <xf numFmtId="0" fontId="11" fillId="0" borderId="0" xfId="0" applyFont="1" applyAlignment="1">
      <alignment vertical="top"/>
    </xf>
    <xf numFmtId="0" fontId="7" fillId="7" borderId="25" xfId="0" applyFont="1" applyFill="1" applyBorder="1" applyAlignment="1">
      <alignment vertical="top" wrapText="1"/>
    </xf>
    <xf numFmtId="0" fontId="6" fillId="2" borderId="0" xfId="0" applyFont="1" applyFill="1" applyAlignment="1">
      <alignment vertical="top" wrapText="1"/>
    </xf>
    <xf numFmtId="0" fontId="24" fillId="3" borderId="3" xfId="0" applyFont="1" applyFill="1" applyBorder="1" applyAlignment="1">
      <alignment vertical="top"/>
    </xf>
    <xf numFmtId="0" fontId="24" fillId="3" borderId="12" xfId="0" applyFont="1" applyFill="1" applyBorder="1" applyAlignment="1">
      <alignment vertical="top" wrapText="1"/>
    </xf>
    <xf numFmtId="0" fontId="24" fillId="3" borderId="4" xfId="0" applyFont="1" applyFill="1" applyBorder="1" applyAlignment="1">
      <alignment horizontal="center" vertical="top"/>
    </xf>
    <xf numFmtId="0" fontId="1" fillId="2" borderId="0" xfId="0" applyFont="1" applyFill="1" applyAlignment="1">
      <alignment vertical="top"/>
    </xf>
    <xf numFmtId="0" fontId="0" fillId="0" borderId="0" xfId="0" applyAlignment="1">
      <alignment vertical="top" wrapText="1"/>
    </xf>
    <xf numFmtId="0" fontId="17" fillId="2" borderId="0" xfId="0" applyFont="1" applyFill="1"/>
    <xf numFmtId="0" fontId="26" fillId="0" borderId="0" xfId="0" applyFont="1" applyAlignment="1">
      <alignment vertical="center"/>
    </xf>
    <xf numFmtId="0" fontId="26" fillId="2" borderId="0" xfId="0" applyFont="1" applyFill="1" applyAlignment="1">
      <alignment vertical="center"/>
    </xf>
    <xf numFmtId="0" fontId="22" fillId="8" borderId="19" xfId="0" applyFont="1" applyFill="1" applyBorder="1" applyAlignment="1">
      <alignment horizontal="center" vertical="top"/>
    </xf>
    <xf numFmtId="0" fontId="22" fillId="8" borderId="19" xfId="0" applyFont="1" applyFill="1" applyBorder="1" applyAlignment="1">
      <alignment horizontal="center" vertical="top" wrapText="1"/>
    </xf>
    <xf numFmtId="0" fontId="4" fillId="9" borderId="9" xfId="0" applyFont="1" applyFill="1" applyBorder="1" applyAlignment="1">
      <alignment vertical="top"/>
    </xf>
    <xf numFmtId="0" fontId="4" fillId="9" borderId="15" xfId="0" applyFont="1" applyFill="1" applyBorder="1" applyAlignment="1">
      <alignment vertical="top" wrapText="1"/>
    </xf>
    <xf numFmtId="0" fontId="7" fillId="9" borderId="5" xfId="0" applyFont="1" applyFill="1" applyBorder="1" applyAlignment="1">
      <alignment vertical="top" wrapText="1"/>
    </xf>
    <xf numFmtId="0" fontId="0" fillId="0" borderId="27" xfId="0" applyBorder="1" applyAlignment="1">
      <alignment vertical="center"/>
    </xf>
    <xf numFmtId="0" fontId="4" fillId="4" borderId="28" xfId="0" applyFont="1" applyFill="1" applyBorder="1" applyAlignment="1">
      <alignment vertical="center"/>
    </xf>
    <xf numFmtId="0" fontId="4" fillId="4" borderId="29" xfId="0" applyFont="1" applyFill="1" applyBorder="1" applyAlignment="1">
      <alignment vertical="center" wrapText="1"/>
    </xf>
    <xf numFmtId="0" fontId="5" fillId="4" borderId="29"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7" fillId="0" borderId="10" xfId="0" applyFont="1" applyBorder="1" applyAlignment="1">
      <alignment horizontal="center" vertical="center"/>
    </xf>
    <xf numFmtId="0" fontId="0" fillId="0" borderId="0" xfId="0" applyAlignment="1">
      <alignment horizontal="center" vertical="center" wrapText="1"/>
    </xf>
    <xf numFmtId="0" fontId="25" fillId="0" borderId="0" xfId="0" applyFont="1" applyAlignment="1">
      <alignment vertical="top"/>
    </xf>
    <xf numFmtId="0" fontId="25" fillId="0" borderId="0" xfId="0" applyFont="1" applyAlignment="1">
      <alignment vertical="top" wrapText="1"/>
    </xf>
    <xf numFmtId="0" fontId="16" fillId="2" borderId="0" xfId="0" applyFont="1" applyFill="1" applyAlignment="1">
      <alignment vertical="center" wrapText="1"/>
    </xf>
    <xf numFmtId="0" fontId="0" fillId="0" borderId="19" xfId="0" applyBorder="1" applyAlignment="1">
      <alignment vertical="center" wrapText="1"/>
    </xf>
    <xf numFmtId="0" fontId="7" fillId="0" borderId="10" xfId="0" applyFont="1" applyBorder="1" applyAlignment="1">
      <alignment vertical="center"/>
    </xf>
    <xf numFmtId="0" fontId="6" fillId="0" borderId="10" xfId="0" applyFont="1" applyBorder="1" applyAlignment="1">
      <alignment vertical="center" wrapText="1"/>
    </xf>
    <xf numFmtId="0" fontId="6" fillId="0" borderId="10" xfId="0" applyFont="1" applyBorder="1" applyAlignment="1">
      <alignment horizontal="center" vertical="center"/>
    </xf>
    <xf numFmtId="0" fontId="6" fillId="0" borderId="10" xfId="0" applyFont="1" applyBorder="1" applyAlignment="1">
      <alignment vertical="center"/>
    </xf>
    <xf numFmtId="0" fontId="4" fillId="4" borderId="43" xfId="0" applyFont="1" applyFill="1" applyBorder="1" applyAlignment="1">
      <alignment vertical="center"/>
    </xf>
    <xf numFmtId="0" fontId="13" fillId="5" borderId="21" xfId="0" applyFont="1" applyFill="1" applyBorder="1" applyAlignment="1">
      <alignment horizontal="left" vertical="center"/>
    </xf>
    <xf numFmtId="0" fontId="32" fillId="2" borderId="10" xfId="0" applyFont="1" applyFill="1" applyBorder="1" applyAlignment="1">
      <alignment vertical="center" wrapText="1"/>
    </xf>
    <xf numFmtId="0" fontId="32" fillId="0" borderId="10" xfId="0" applyFont="1" applyBorder="1" applyAlignment="1">
      <alignment horizontal="center" vertical="center" wrapText="1"/>
    </xf>
    <xf numFmtId="0" fontId="32" fillId="2" borderId="10" xfId="0" applyFont="1" applyFill="1" applyBorder="1" applyAlignment="1">
      <alignment horizontal="center" vertical="center" wrapText="1"/>
    </xf>
    <xf numFmtId="0" fontId="32" fillId="0" borderId="10" xfId="0" applyFont="1" applyBorder="1" applyAlignment="1">
      <alignment vertical="center" wrapText="1"/>
    </xf>
    <xf numFmtId="0" fontId="4" fillId="4" borderId="6" xfId="0" applyFont="1" applyFill="1" applyBorder="1" applyAlignment="1">
      <alignment vertical="center" wrapText="1"/>
    </xf>
    <xf numFmtId="0" fontId="4" fillId="4" borderId="28" xfId="0" applyFont="1" applyFill="1" applyBorder="1" applyAlignment="1">
      <alignment vertical="center" wrapText="1"/>
    </xf>
    <xf numFmtId="0" fontId="22" fillId="7" borderId="19" xfId="0" applyFont="1" applyFill="1" applyBorder="1" applyAlignment="1">
      <alignment horizontal="center" vertical="top"/>
    </xf>
    <xf numFmtId="0" fontId="22" fillId="7" borderId="19" xfId="0" applyFont="1" applyFill="1" applyBorder="1" applyAlignment="1">
      <alignment horizontal="center" vertical="top" wrapText="1"/>
    </xf>
    <xf numFmtId="0" fontId="0" fillId="2" borderId="0" xfId="0" applyFill="1" applyAlignment="1">
      <alignment horizontal="center" vertical="top"/>
    </xf>
    <xf numFmtId="0" fontId="0" fillId="0" borderId="0" xfId="0" applyAlignment="1">
      <alignment horizontal="center" vertical="top"/>
    </xf>
    <xf numFmtId="0" fontId="24" fillId="3" borderId="23" xfId="0" applyFont="1" applyFill="1" applyBorder="1" applyAlignment="1">
      <alignment vertical="top"/>
    </xf>
    <xf numFmtId="0" fontId="2" fillId="3" borderId="24" xfId="0" applyFont="1" applyFill="1" applyBorder="1" applyAlignment="1">
      <alignment vertical="top" wrapText="1"/>
    </xf>
    <xf numFmtId="0" fontId="2" fillId="3" borderId="25" xfId="0" applyFont="1" applyFill="1" applyBorder="1" applyAlignment="1">
      <alignment vertical="top"/>
    </xf>
    <xf numFmtId="0" fontId="6" fillId="11" borderId="9" xfId="0" applyFont="1" applyFill="1" applyBorder="1" applyAlignment="1">
      <alignment vertical="top"/>
    </xf>
    <xf numFmtId="0" fontId="7" fillId="11" borderId="15" xfId="0" applyFont="1" applyFill="1" applyBorder="1" applyAlignment="1">
      <alignment vertical="top" wrapText="1"/>
    </xf>
    <xf numFmtId="0" fontId="7" fillId="11" borderId="5" xfId="0" applyFont="1" applyFill="1" applyBorder="1" applyAlignment="1">
      <alignment vertical="top" wrapText="1"/>
    </xf>
    <xf numFmtId="0" fontId="6" fillId="11" borderId="6" xfId="0" applyFont="1" applyFill="1" applyBorder="1" applyAlignment="1">
      <alignment vertical="top"/>
    </xf>
    <xf numFmtId="0" fontId="7" fillId="11" borderId="10" xfId="0" applyFont="1" applyFill="1" applyBorder="1" applyAlignment="1">
      <alignment vertical="top" wrapText="1"/>
    </xf>
    <xf numFmtId="0" fontId="7" fillId="11" borderId="2" xfId="0" applyFont="1" applyFill="1" applyBorder="1" applyAlignment="1">
      <alignment vertical="top" wrapText="1"/>
    </xf>
    <xf numFmtId="0" fontId="6" fillId="11" borderId="10" xfId="0" applyFont="1" applyFill="1" applyBorder="1" applyAlignment="1">
      <alignment vertical="top" wrapText="1"/>
    </xf>
    <xf numFmtId="0" fontId="6" fillId="11" borderId="10" xfId="0" applyFont="1" applyFill="1" applyBorder="1" applyAlignment="1">
      <alignment horizontal="center" vertical="top"/>
    </xf>
    <xf numFmtId="0" fontId="6" fillId="11" borderId="7" xfId="0" applyFont="1" applyFill="1" applyBorder="1" applyAlignment="1">
      <alignment vertical="top"/>
    </xf>
    <xf numFmtId="0" fontId="6" fillId="11" borderId="14" xfId="0" applyFont="1" applyFill="1" applyBorder="1" applyAlignment="1">
      <alignment vertical="top" wrapText="1"/>
    </xf>
    <xf numFmtId="0" fontId="7" fillId="11" borderId="8" xfId="0" applyFont="1" applyFill="1" applyBorder="1" applyAlignment="1">
      <alignment vertical="top" wrapText="1"/>
    </xf>
    <xf numFmtId="0" fontId="25" fillId="11" borderId="2" xfId="0" applyFont="1" applyFill="1" applyBorder="1" applyAlignment="1">
      <alignment vertical="top" wrapText="1"/>
    </xf>
    <xf numFmtId="0" fontId="26" fillId="2" borderId="0" xfId="0" applyFont="1" applyFill="1" applyAlignment="1">
      <alignment vertical="top"/>
    </xf>
    <xf numFmtId="0" fontId="26" fillId="0" borderId="0" xfId="0" applyFont="1" applyAlignment="1">
      <alignment vertical="top"/>
    </xf>
    <xf numFmtId="0" fontId="24" fillId="3" borderId="16" xfId="0" applyFont="1" applyFill="1" applyBorder="1" applyAlignment="1">
      <alignment vertical="top"/>
    </xf>
    <xf numFmtId="0" fontId="24" fillId="3" borderId="26" xfId="0" applyFont="1" applyFill="1" applyBorder="1" applyAlignment="1">
      <alignment vertical="top" wrapText="1"/>
    </xf>
    <xf numFmtId="0" fontId="24" fillId="3" borderId="17" xfId="0" applyFont="1" applyFill="1" applyBorder="1" applyAlignment="1">
      <alignment horizontal="center" vertical="top"/>
    </xf>
    <xf numFmtId="0" fontId="6" fillId="12" borderId="9" xfId="0" applyFont="1" applyFill="1" applyBorder="1" applyAlignment="1">
      <alignment vertical="top"/>
    </xf>
    <xf numFmtId="0" fontId="7" fillId="12" borderId="15" xfId="0" applyFont="1" applyFill="1" applyBorder="1" applyAlignment="1">
      <alignment vertical="top" wrapText="1"/>
    </xf>
    <xf numFmtId="0" fontId="7" fillId="12" borderId="5" xfId="0" applyFont="1" applyFill="1" applyBorder="1" applyAlignment="1">
      <alignment vertical="top" wrapText="1"/>
    </xf>
    <xf numFmtId="0" fontId="6" fillId="12" borderId="6" xfId="0" applyFont="1" applyFill="1" applyBorder="1" applyAlignment="1">
      <alignment vertical="top"/>
    </xf>
    <xf numFmtId="0" fontId="7" fillId="12" borderId="10" xfId="0" applyFont="1" applyFill="1" applyBorder="1" applyAlignment="1">
      <alignment vertical="top" wrapText="1"/>
    </xf>
    <xf numFmtId="0" fontId="7" fillId="12" borderId="10" xfId="0" applyFont="1" applyFill="1" applyBorder="1" applyAlignment="1">
      <alignment horizontal="center" vertical="top"/>
    </xf>
    <xf numFmtId="0" fontId="7" fillId="12" borderId="2" xfId="0" applyFont="1" applyFill="1" applyBorder="1" applyAlignment="1">
      <alignment vertical="top" wrapText="1"/>
    </xf>
    <xf numFmtId="0" fontId="6" fillId="12" borderId="7" xfId="0" applyFont="1" applyFill="1" applyBorder="1" applyAlignment="1">
      <alignment vertical="top"/>
    </xf>
    <xf numFmtId="0" fontId="7" fillId="12" borderId="8" xfId="0" applyFont="1" applyFill="1" applyBorder="1" applyAlignment="1">
      <alignment vertical="top" wrapText="1"/>
    </xf>
    <xf numFmtId="0" fontId="28" fillId="12" borderId="6" xfId="0" applyFont="1" applyFill="1" applyBorder="1" applyAlignment="1">
      <alignment vertical="top" wrapText="1"/>
    </xf>
    <xf numFmtId="0" fontId="26" fillId="2" borderId="0" xfId="0" applyFont="1" applyFill="1" applyAlignment="1">
      <alignment vertical="top" wrapText="1"/>
    </xf>
    <xf numFmtId="0" fontId="24" fillId="3" borderId="20" xfId="0" applyFont="1" applyFill="1" applyBorder="1" applyAlignment="1">
      <alignment vertical="top"/>
    </xf>
    <xf numFmtId="0" fontId="24" fillId="3" borderId="13" xfId="0" applyFont="1" applyFill="1" applyBorder="1" applyAlignment="1">
      <alignment vertical="top" wrapText="1"/>
    </xf>
    <xf numFmtId="0" fontId="24" fillId="3" borderId="13" xfId="0" applyFont="1" applyFill="1" applyBorder="1" applyAlignment="1">
      <alignment vertical="top"/>
    </xf>
    <xf numFmtId="0" fontId="37" fillId="2" borderId="0" xfId="0" applyFont="1" applyFill="1" applyAlignment="1">
      <alignment vertical="top"/>
    </xf>
    <xf numFmtId="0" fontId="37" fillId="0" borderId="0" xfId="0" applyFont="1" applyAlignment="1">
      <alignment vertical="top"/>
    </xf>
    <xf numFmtId="0" fontId="7" fillId="13" borderId="9" xfId="0" applyFont="1" applyFill="1" applyBorder="1" applyAlignment="1">
      <alignment vertical="top" wrapText="1"/>
    </xf>
    <xf numFmtId="0" fontId="7" fillId="13" borderId="15" xfId="0" applyFont="1" applyFill="1" applyBorder="1" applyAlignment="1">
      <alignment vertical="top" wrapText="1"/>
    </xf>
    <xf numFmtId="0" fontId="27" fillId="2" borderId="0" xfId="0" applyFont="1" applyFill="1" applyAlignment="1">
      <alignment vertical="top" wrapText="1"/>
    </xf>
    <xf numFmtId="0" fontId="27" fillId="0" borderId="0" xfId="0" applyFont="1" applyAlignment="1">
      <alignment vertical="top" wrapText="1"/>
    </xf>
    <xf numFmtId="0" fontId="7" fillId="13" borderId="28" xfId="0" applyFont="1" applyFill="1" applyBorder="1" applyAlignment="1">
      <alignment vertical="top" wrapText="1"/>
    </xf>
    <xf numFmtId="0" fontId="7" fillId="13" borderId="29" xfId="0" applyFont="1" applyFill="1" applyBorder="1" applyAlignment="1">
      <alignment vertical="top" wrapText="1"/>
    </xf>
    <xf numFmtId="0" fontId="7" fillId="14" borderId="9" xfId="0" applyFont="1" applyFill="1" applyBorder="1" applyAlignment="1">
      <alignment vertical="top"/>
    </xf>
    <xf numFmtId="0" fontId="32" fillId="14" borderId="15" xfId="0" applyFont="1" applyFill="1" applyBorder="1" applyAlignment="1">
      <alignment vertical="top" wrapText="1"/>
    </xf>
    <xf numFmtId="0" fontId="7" fillId="14" borderId="5" xfId="0" applyFont="1" applyFill="1" applyBorder="1" applyAlignment="1">
      <alignment vertical="top" wrapText="1"/>
    </xf>
    <xf numFmtId="0" fontId="7" fillId="14" borderId="7" xfId="0" applyFont="1" applyFill="1" applyBorder="1" applyAlignment="1">
      <alignment vertical="top"/>
    </xf>
    <xf numFmtId="0" fontId="7" fillId="14" borderId="14" xfId="0" applyFont="1" applyFill="1" applyBorder="1" applyAlignment="1">
      <alignment vertical="top" wrapText="1"/>
    </xf>
    <xf numFmtId="0" fontId="32" fillId="14" borderId="8" xfId="0" applyFont="1" applyFill="1" applyBorder="1" applyAlignment="1">
      <alignment vertical="top" wrapText="1"/>
    </xf>
    <xf numFmtId="0" fontId="27" fillId="2" borderId="0" xfId="0" applyFont="1" applyFill="1" applyAlignment="1">
      <alignment vertical="top"/>
    </xf>
    <xf numFmtId="0" fontId="29" fillId="2" borderId="0" xfId="0" applyFont="1" applyFill="1" applyAlignment="1">
      <alignment vertical="center" wrapText="1"/>
    </xf>
    <xf numFmtId="0" fontId="28" fillId="0" borderId="0" xfId="0" applyFont="1" applyAlignment="1">
      <alignment horizontal="center" vertical="center" wrapText="1"/>
    </xf>
    <xf numFmtId="0" fontId="7" fillId="0" borderId="0" xfId="0" applyFont="1" applyAlignment="1">
      <alignment horizontal="center" vertical="center" wrapText="1"/>
    </xf>
    <xf numFmtId="0" fontId="13" fillId="3" borderId="23" xfId="0" applyFont="1" applyFill="1" applyBorder="1" applyAlignment="1">
      <alignment vertical="center"/>
    </xf>
    <xf numFmtId="0" fontId="13" fillId="3" borderId="24" xfId="0" applyFont="1" applyFill="1" applyBorder="1" applyAlignment="1">
      <alignment vertical="center" wrapText="1"/>
    </xf>
    <xf numFmtId="0" fontId="13" fillId="3" borderId="24" xfId="0" applyFont="1" applyFill="1" applyBorder="1" applyAlignment="1">
      <alignment vertical="center"/>
    </xf>
    <xf numFmtId="0" fontId="13" fillId="3" borderId="25" xfId="0" applyFont="1" applyFill="1" applyBorder="1" applyAlignment="1">
      <alignment vertical="center" wrapText="1"/>
    </xf>
    <xf numFmtId="0" fontId="38" fillId="2" borderId="10" xfId="0" applyFont="1" applyFill="1" applyBorder="1" applyAlignment="1">
      <alignment horizontal="center" vertical="center" wrapText="1"/>
    </xf>
    <xf numFmtId="0" fontId="32" fillId="0" borderId="10" xfId="0" applyFont="1" applyBorder="1" applyAlignment="1">
      <alignment vertical="top" wrapText="1"/>
    </xf>
    <xf numFmtId="0" fontId="6" fillId="0" borderId="6" xfId="0" applyFont="1" applyBorder="1" applyAlignment="1">
      <alignment vertical="center" wrapText="1"/>
    </xf>
    <xf numFmtId="0" fontId="7" fillId="0" borderId="10" xfId="0" applyFont="1" applyBorder="1" applyAlignment="1">
      <alignment horizontal="center" wrapText="1"/>
    </xf>
    <xf numFmtId="0" fontId="39" fillId="0" borderId="10" xfId="0" applyFont="1" applyBorder="1" applyAlignment="1">
      <alignment vertical="center" wrapText="1"/>
    </xf>
    <xf numFmtId="0" fontId="7" fillId="0" borderId="9" xfId="0" applyFont="1" applyBorder="1" applyAlignment="1">
      <alignment vertical="center" wrapText="1"/>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vertical="center" wrapText="1"/>
    </xf>
    <xf numFmtId="0" fontId="7" fillId="0" borderId="2" xfId="0" applyFont="1" applyBorder="1" applyAlignment="1">
      <alignment horizontal="center" vertical="center" wrapText="1"/>
    </xf>
    <xf numFmtId="0" fontId="7" fillId="2" borderId="6" xfId="0" applyFont="1" applyFill="1" applyBorder="1" applyAlignment="1">
      <alignment vertical="center"/>
    </xf>
    <xf numFmtId="0" fontId="7" fillId="2" borderId="2" xfId="0" applyFont="1" applyFill="1" applyBorder="1" applyAlignment="1">
      <alignment horizontal="center" vertical="center" wrapText="1"/>
    </xf>
    <xf numFmtId="0" fontId="32" fillId="2" borderId="6" xfId="0" applyFont="1" applyFill="1" applyBorder="1" applyAlignment="1">
      <alignment vertical="center"/>
    </xf>
    <xf numFmtId="0" fontId="32" fillId="2" borderId="2" xfId="0" applyFont="1" applyFill="1" applyBorder="1" applyAlignment="1">
      <alignment horizontal="center" vertical="center" wrapText="1"/>
    </xf>
    <xf numFmtId="0" fontId="0" fillId="2" borderId="44" xfId="0" applyFill="1" applyBorder="1" applyAlignment="1">
      <alignment vertical="center"/>
    </xf>
    <xf numFmtId="0" fontId="8" fillId="2" borderId="0" xfId="1" applyFill="1" applyBorder="1" applyAlignment="1" applyProtection="1">
      <alignment vertical="center"/>
    </xf>
    <xf numFmtId="0" fontId="0" fillId="2" borderId="45" xfId="0" applyFill="1" applyBorder="1" applyAlignment="1">
      <alignment vertical="center" wrapText="1"/>
    </xf>
    <xf numFmtId="0" fontId="32" fillId="0" borderId="6" xfId="0" applyFont="1" applyBorder="1" applyAlignment="1">
      <alignment vertical="center"/>
    </xf>
    <xf numFmtId="0" fontId="32" fillId="0" borderId="2" xfId="0" applyFont="1" applyBorder="1" applyAlignment="1">
      <alignment horizontal="center" vertical="center" wrapText="1"/>
    </xf>
    <xf numFmtId="0" fontId="3" fillId="2" borderId="44" xfId="0" applyFont="1" applyFill="1" applyBorder="1" applyAlignment="1">
      <alignment vertical="center"/>
    </xf>
    <xf numFmtId="0" fontId="3" fillId="2" borderId="45" xfId="0" applyFont="1" applyFill="1" applyBorder="1" applyAlignment="1">
      <alignment vertical="center" wrapText="1"/>
    </xf>
    <xf numFmtId="0" fontId="1" fillId="2" borderId="44" xfId="0" applyFont="1" applyFill="1" applyBorder="1" applyAlignment="1">
      <alignment vertical="center"/>
    </xf>
    <xf numFmtId="0" fontId="1" fillId="2" borderId="45" xfId="0" applyFont="1" applyFill="1" applyBorder="1" applyAlignment="1">
      <alignment vertical="center" wrapText="1"/>
    </xf>
    <xf numFmtId="0" fontId="25" fillId="0" borderId="44" xfId="0" applyFont="1" applyBorder="1" applyAlignment="1">
      <alignment vertical="top"/>
    </xf>
    <xf numFmtId="0" fontId="0" fillId="0" borderId="45" xfId="0" applyBorder="1" applyAlignment="1">
      <alignment horizontal="center" vertical="center" wrapText="1"/>
    </xf>
    <xf numFmtId="0" fontId="29" fillId="0" borderId="44" xfId="0" applyFont="1" applyBorder="1" applyAlignment="1">
      <alignment vertical="center" wrapText="1"/>
    </xf>
    <xf numFmtId="0" fontId="7" fillId="0" borderId="45" xfId="0" applyFont="1" applyBorder="1" applyAlignment="1">
      <alignment horizontal="center" vertical="center" wrapText="1"/>
    </xf>
    <xf numFmtId="0" fontId="14" fillId="2" borderId="23" xfId="0" applyFont="1" applyFill="1" applyBorder="1" applyAlignment="1">
      <alignment vertical="center"/>
    </xf>
    <xf numFmtId="0" fontId="15" fillId="2" borderId="24" xfId="0" applyFont="1" applyFill="1" applyBorder="1" applyAlignment="1">
      <alignment vertical="center" wrapText="1"/>
    </xf>
    <xf numFmtId="0" fontId="15" fillId="2" borderId="24" xfId="0" applyFont="1" applyFill="1" applyBorder="1" applyAlignment="1">
      <alignment vertical="center"/>
    </xf>
    <xf numFmtId="0" fontId="15" fillId="2" borderId="25" xfId="0" applyFont="1" applyFill="1" applyBorder="1" applyAlignment="1">
      <alignment vertical="center" wrapText="1"/>
    </xf>
    <xf numFmtId="0" fontId="31" fillId="0" borderId="0" xfId="0" applyFont="1" applyAlignment="1">
      <alignment vertical="center" wrapText="1"/>
    </xf>
    <xf numFmtId="0" fontId="16" fillId="0" borderId="0" xfId="0" applyFont="1" applyAlignment="1">
      <alignment vertical="center"/>
    </xf>
    <xf numFmtId="0" fontId="9"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center"/>
    </xf>
    <xf numFmtId="0" fontId="15" fillId="0" borderId="0" xfId="0" applyFont="1" applyAlignment="1">
      <alignment vertical="center"/>
    </xf>
    <xf numFmtId="0" fontId="5" fillId="4" borderId="10" xfId="0" applyFont="1" applyFill="1" applyBorder="1" applyAlignment="1">
      <alignment vertical="center" wrapText="1"/>
    </xf>
    <xf numFmtId="0" fontId="5" fillId="4" borderId="29" xfId="0" applyFont="1" applyFill="1" applyBorder="1" applyAlignment="1">
      <alignment vertical="center" wrapText="1"/>
    </xf>
    <xf numFmtId="0" fontId="7" fillId="11" borderId="15" xfId="0" applyFont="1" applyFill="1" applyBorder="1" applyAlignment="1">
      <alignment horizontal="center" vertical="top"/>
    </xf>
    <xf numFmtId="0" fontId="7" fillId="11" borderId="10" xfId="0" applyFont="1" applyFill="1" applyBorder="1" applyAlignment="1">
      <alignment horizontal="center" vertical="top"/>
    </xf>
    <xf numFmtId="0" fontId="11" fillId="7" borderId="19" xfId="0" applyFont="1" applyFill="1" applyBorder="1" applyAlignment="1">
      <alignment horizontal="center" vertical="top"/>
    </xf>
    <xf numFmtId="0" fontId="40" fillId="3" borderId="24" xfId="0" applyFont="1" applyFill="1" applyBorder="1" applyAlignment="1">
      <alignment vertical="top"/>
    </xf>
    <xf numFmtId="0" fontId="41" fillId="3" borderId="26" xfId="0" applyFont="1" applyFill="1" applyBorder="1" applyAlignment="1">
      <alignment horizontal="center" vertical="top"/>
    </xf>
    <xf numFmtId="0" fontId="41" fillId="3" borderId="12" xfId="0" applyFont="1" applyFill="1" applyBorder="1" applyAlignment="1">
      <alignment horizontal="center" vertical="top"/>
    </xf>
    <xf numFmtId="0" fontId="41" fillId="3" borderId="13" xfId="0" applyFont="1" applyFill="1" applyBorder="1" applyAlignment="1">
      <alignment horizontal="center" vertical="top"/>
    </xf>
    <xf numFmtId="0" fontId="41" fillId="3" borderId="20" xfId="0" applyFont="1" applyFill="1" applyBorder="1" applyAlignment="1">
      <alignment vertical="top"/>
    </xf>
    <xf numFmtId="0" fontId="11" fillId="8" borderId="19" xfId="0" applyFont="1" applyFill="1" applyBorder="1" applyAlignment="1">
      <alignment horizontal="center" vertical="top"/>
    </xf>
    <xf numFmtId="0" fontId="6" fillId="11" borderId="14" xfId="0" applyFont="1" applyFill="1" applyBorder="1" applyAlignment="1">
      <alignment horizontal="center" vertical="top"/>
    </xf>
    <xf numFmtId="0" fontId="7" fillId="12" borderId="15" xfId="0" applyFont="1" applyFill="1" applyBorder="1" applyAlignment="1">
      <alignment horizontal="center" vertical="top"/>
    </xf>
    <xf numFmtId="0" fontId="7" fillId="12" borderId="14" xfId="0" applyFont="1" applyFill="1" applyBorder="1" applyAlignment="1">
      <alignment horizontal="center" vertical="top"/>
    </xf>
    <xf numFmtId="0" fontId="7" fillId="12" borderId="6" xfId="0" applyFont="1" applyFill="1" applyBorder="1" applyAlignment="1">
      <alignment horizontal="center" vertical="top" wrapText="1"/>
    </xf>
    <xf numFmtId="0" fontId="7" fillId="14" borderId="15" xfId="0" applyFont="1" applyFill="1" applyBorder="1" applyAlignment="1">
      <alignment horizontal="center" vertical="top"/>
    </xf>
    <xf numFmtId="0" fontId="7" fillId="14" borderId="14" xfId="0" applyFont="1" applyFill="1" applyBorder="1" applyAlignment="1">
      <alignment horizontal="center" vertical="top"/>
    </xf>
    <xf numFmtId="0" fontId="7" fillId="13" borderId="15" xfId="0" applyFont="1" applyFill="1" applyBorder="1" applyAlignment="1">
      <alignment horizontal="center" vertical="top" wrapText="1"/>
    </xf>
    <xf numFmtId="0" fontId="7" fillId="13" borderId="29" xfId="0" applyFont="1" applyFill="1" applyBorder="1" applyAlignment="1">
      <alignment horizontal="center" vertical="top" wrapText="1"/>
    </xf>
    <xf numFmtId="0" fontId="7" fillId="13" borderId="10" xfId="0" applyFont="1" applyFill="1" applyBorder="1" applyAlignment="1">
      <alignment horizontal="center" vertical="top" wrapText="1"/>
    </xf>
    <xf numFmtId="0" fontId="32" fillId="14" borderId="15" xfId="0" applyFont="1" applyFill="1" applyBorder="1" applyAlignment="1">
      <alignment horizontal="center" vertical="top"/>
    </xf>
    <xf numFmtId="0" fontId="7" fillId="9" borderId="15" xfId="0" applyFont="1" applyFill="1" applyBorder="1" applyAlignment="1">
      <alignment horizontal="center" vertical="top" wrapText="1"/>
    </xf>
    <xf numFmtId="0" fontId="6" fillId="11" borderId="6" xfId="0" applyFont="1" applyFill="1" applyBorder="1" applyAlignment="1">
      <alignment vertical="top" wrapText="1"/>
    </xf>
    <xf numFmtId="0" fontId="6" fillId="11" borderId="2" xfId="0" applyFont="1" applyFill="1" applyBorder="1" applyAlignment="1">
      <alignment vertical="top" wrapText="1"/>
    </xf>
    <xf numFmtId="0" fontId="6" fillId="11" borderId="18" xfId="0" applyFont="1" applyFill="1" applyBorder="1" applyAlignment="1">
      <alignment vertical="top" wrapText="1"/>
    </xf>
    <xf numFmtId="0" fontId="7" fillId="12" borderId="7" xfId="0" applyFont="1" applyFill="1" applyBorder="1" applyAlignment="1">
      <alignment vertical="top"/>
    </xf>
    <xf numFmtId="0" fontId="7" fillId="13" borderId="10" xfId="0" applyFont="1" applyFill="1" applyBorder="1" applyAlignment="1">
      <alignment vertical="top" wrapText="1"/>
    </xf>
    <xf numFmtId="0" fontId="32" fillId="14" borderId="5" xfId="0" applyFont="1" applyFill="1" applyBorder="1" applyAlignment="1">
      <alignment vertical="top" wrapText="1"/>
    </xf>
    <xf numFmtId="0" fontId="32" fillId="14" borderId="9" xfId="0" applyFont="1" applyFill="1" applyBorder="1" applyAlignment="1">
      <alignment vertical="top"/>
    </xf>
    <xf numFmtId="0" fontId="41" fillId="3" borderId="3" xfId="0" applyFont="1" applyFill="1" applyBorder="1" applyAlignment="1">
      <alignment vertical="top"/>
    </xf>
    <xf numFmtId="0" fontId="41" fillId="3" borderId="12" xfId="0" applyFont="1" applyFill="1" applyBorder="1" applyAlignment="1">
      <alignment vertical="top" wrapText="1"/>
    </xf>
    <xf numFmtId="0" fontId="41" fillId="3" borderId="4" xfId="0" applyFont="1" applyFill="1" applyBorder="1" applyAlignment="1">
      <alignment horizontal="center" vertical="top"/>
    </xf>
    <xf numFmtId="0" fontId="44" fillId="2" borderId="0" xfId="0" applyFont="1" applyFill="1" applyAlignment="1">
      <alignment horizontal="left" vertical="center"/>
    </xf>
    <xf numFmtId="0" fontId="37" fillId="2" borderId="0" xfId="0" applyFont="1" applyFill="1" applyAlignment="1">
      <alignment horizontal="left" vertical="center"/>
    </xf>
    <xf numFmtId="0" fontId="45" fillId="5" borderId="1" xfId="0" applyFont="1" applyFill="1" applyBorder="1" applyAlignment="1">
      <alignment horizontal="left" vertical="center"/>
    </xf>
    <xf numFmtId="0" fontId="45" fillId="5" borderId="11" xfId="0" applyFont="1" applyFill="1" applyBorder="1" applyAlignment="1">
      <alignment horizontal="left" vertical="center"/>
    </xf>
    <xf numFmtId="0" fontId="45" fillId="5" borderId="21" xfId="0" applyFont="1" applyFill="1" applyBorder="1" applyAlignment="1">
      <alignment horizontal="left" vertical="center"/>
    </xf>
    <xf numFmtId="0" fontId="6" fillId="4" borderId="3" xfId="0" applyFont="1" applyFill="1" applyBorder="1" applyAlignment="1">
      <alignment horizontal="left" vertical="center"/>
    </xf>
    <xf numFmtId="0" fontId="6" fillId="2" borderId="15" xfId="0" applyFont="1" applyFill="1" applyBorder="1" applyAlignment="1">
      <alignment horizontal="left" vertical="center"/>
    </xf>
    <xf numFmtId="0" fontId="6" fillId="2" borderId="5" xfId="0" applyFont="1" applyFill="1" applyBorder="1" applyAlignment="1">
      <alignment horizontal="left" vertical="center"/>
    </xf>
    <xf numFmtId="0" fontId="6" fillId="4"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2" xfId="0" applyFont="1" applyFill="1" applyBorder="1" applyAlignment="1">
      <alignment horizontal="left" vertical="center"/>
    </xf>
    <xf numFmtId="0" fontId="6" fillId="4" borderId="6" xfId="0" applyFont="1" applyFill="1" applyBorder="1" applyAlignment="1">
      <alignment horizontal="left" vertical="center" wrapText="1"/>
    </xf>
    <xf numFmtId="0" fontId="25" fillId="2" borderId="0" xfId="0" applyFont="1" applyFill="1" applyAlignment="1">
      <alignment horizontal="left" vertical="center" wrapText="1"/>
    </xf>
    <xf numFmtId="0" fontId="32" fillId="2" borderId="10" xfId="0" applyFont="1" applyFill="1" applyBorder="1" applyAlignment="1">
      <alignment horizontal="center" vertical="center"/>
    </xf>
    <xf numFmtId="0" fontId="32" fillId="0" borderId="15" xfId="0" applyFont="1" applyBorder="1" applyAlignment="1">
      <alignment horizontal="center" vertical="center" wrapText="1"/>
    </xf>
    <xf numFmtId="0" fontId="32" fillId="0" borderId="10" xfId="0" applyFont="1" applyBorder="1" applyAlignment="1">
      <alignment horizontal="center" vertical="center"/>
    </xf>
    <xf numFmtId="0" fontId="32" fillId="0" borderId="10" xfId="0" applyFont="1" applyBorder="1" applyAlignment="1">
      <alignment horizontal="center" vertical="top"/>
    </xf>
    <xf numFmtId="17" fontId="46" fillId="0" borderId="19" xfId="0" applyNumberFormat="1" applyFont="1" applyBorder="1" applyAlignment="1">
      <alignment horizontal="center" vertical="center" wrapText="1"/>
    </xf>
    <xf numFmtId="0" fontId="48" fillId="0" borderId="0" xfId="0" applyFont="1" applyAlignment="1">
      <alignment wrapText="1"/>
    </xf>
    <xf numFmtId="0" fontId="49" fillId="0" borderId="0" xfId="0" applyFont="1" applyAlignment="1">
      <alignment vertical="center"/>
    </xf>
    <xf numFmtId="0" fontId="48" fillId="0" borderId="0" xfId="0" applyFont="1"/>
    <xf numFmtId="0" fontId="50" fillId="10" borderId="33" xfId="0" applyFont="1" applyFill="1" applyBorder="1" applyAlignment="1">
      <alignment horizontal="center" vertical="center" wrapText="1"/>
    </xf>
    <xf numFmtId="0" fontId="50" fillId="0" borderId="34" xfId="0" applyFont="1" applyBorder="1" applyAlignment="1">
      <alignment vertical="center" wrapText="1"/>
    </xf>
    <xf numFmtId="0" fontId="50" fillId="0" borderId="35" xfId="0" applyFont="1" applyBorder="1" applyAlignment="1">
      <alignment horizontal="center" vertical="center" wrapText="1"/>
    </xf>
    <xf numFmtId="0" fontId="48" fillId="0" borderId="34" xfId="0" applyFont="1" applyBorder="1" applyAlignment="1">
      <alignment vertical="center" wrapText="1"/>
    </xf>
    <xf numFmtId="1" fontId="48" fillId="0" borderId="35" xfId="0" applyNumberFormat="1" applyFont="1" applyBorder="1" applyAlignment="1">
      <alignment horizontal="center" vertical="center" wrapText="1"/>
    </xf>
    <xf numFmtId="0" fontId="48" fillId="0" borderId="35" xfId="0" applyFont="1" applyBorder="1" applyAlignment="1">
      <alignment horizontal="center" vertical="center" wrapText="1"/>
    </xf>
    <xf numFmtId="0" fontId="50" fillId="10" borderId="35" xfId="0" applyFont="1" applyFill="1" applyBorder="1" applyAlignment="1">
      <alignment horizontal="center" vertical="center" wrapText="1"/>
    </xf>
    <xf numFmtId="0" fontId="48" fillId="0" borderId="36" xfId="0" applyFont="1" applyBorder="1" applyAlignment="1">
      <alignment vertical="center" wrapText="1"/>
    </xf>
    <xf numFmtId="0" fontId="48" fillId="0" borderId="37" xfId="0" applyFont="1" applyBorder="1" applyAlignment="1">
      <alignment horizontal="center" vertical="center" wrapText="1"/>
    </xf>
    <xf numFmtId="0" fontId="48" fillId="0" borderId="38" xfId="0" applyFont="1" applyBorder="1" applyAlignment="1">
      <alignment vertical="center" wrapText="1"/>
    </xf>
    <xf numFmtId="3" fontId="48" fillId="0" borderId="25" xfId="0" applyNumberFormat="1" applyFont="1" applyBorder="1" applyAlignment="1">
      <alignment horizontal="center" vertical="center" wrapText="1"/>
    </xf>
    <xf numFmtId="3" fontId="48" fillId="0" borderId="35" xfId="0" applyNumberFormat="1" applyFont="1" applyBorder="1" applyAlignment="1">
      <alignment horizontal="center" vertical="center" wrapText="1"/>
    </xf>
    <xf numFmtId="0" fontId="6" fillId="0" borderId="10" xfId="0" applyFont="1" applyBorder="1" applyAlignment="1">
      <alignment horizontal="left" vertical="center" wrapText="1"/>
    </xf>
    <xf numFmtId="0" fontId="0" fillId="0" borderId="10" xfId="0" applyBorder="1" applyAlignment="1">
      <alignment horizontal="left" vertical="center"/>
    </xf>
    <xf numFmtId="0" fontId="16" fillId="2" borderId="0" xfId="0" applyFont="1" applyFill="1" applyAlignment="1">
      <alignment horizontal="center" vertical="center"/>
    </xf>
    <xf numFmtId="0" fontId="0" fillId="0" borderId="0" xfId="0" applyAlignment="1">
      <alignment horizontal="center" vertical="center"/>
    </xf>
    <xf numFmtId="0" fontId="6" fillId="2" borderId="1" xfId="0" applyFont="1" applyFill="1" applyBorder="1" applyAlignment="1">
      <alignment horizontal="left"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4" fillId="4" borderId="42" xfId="0" applyFont="1" applyFill="1" applyBorder="1" applyAlignment="1">
      <alignment horizontal="center" vertical="center" wrapText="1"/>
    </xf>
    <xf numFmtId="0" fontId="0" fillId="0" borderId="0" xfId="0" applyAlignment="1">
      <alignment vertical="center"/>
    </xf>
    <xf numFmtId="0" fontId="2" fillId="3" borderId="42" xfId="0" applyFont="1" applyFill="1" applyBorder="1" applyAlignment="1">
      <alignment vertical="center" wrapText="1"/>
    </xf>
    <xf numFmtId="0" fontId="7" fillId="0" borderId="10" xfId="0" applyFont="1" applyBorder="1" applyAlignment="1">
      <alignment horizontal="left" vertical="center" wrapText="1"/>
    </xf>
    <xf numFmtId="0" fontId="7" fillId="4" borderId="10" xfId="0" applyFont="1" applyFill="1" applyBorder="1" applyAlignment="1">
      <alignment horizontal="left" vertical="center" wrapText="1"/>
    </xf>
    <xf numFmtId="0" fontId="16" fillId="2" borderId="1" xfId="0" applyFont="1" applyFill="1"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9" fillId="15" borderId="16" xfId="0" applyFont="1" applyFill="1" applyBorder="1" applyAlignment="1">
      <alignment horizontal="left" vertical="center" wrapText="1"/>
    </xf>
    <xf numFmtId="0" fontId="19" fillId="15" borderId="26" xfId="0" applyFont="1" applyFill="1" applyBorder="1" applyAlignment="1">
      <alignment horizontal="left" vertical="center" wrapText="1"/>
    </xf>
    <xf numFmtId="0" fontId="19" fillId="15" borderId="17" xfId="0" applyFont="1" applyFill="1" applyBorder="1" applyAlignment="1">
      <alignment horizontal="left" vertical="center" wrapText="1"/>
    </xf>
    <xf numFmtId="0" fontId="7" fillId="7" borderId="6" xfId="0" applyFont="1" applyFill="1" applyBorder="1" applyAlignment="1">
      <alignment vertical="top" wrapText="1"/>
    </xf>
    <xf numFmtId="0" fontId="7" fillId="7" borderId="10" xfId="0" applyFont="1" applyFill="1" applyBorder="1" applyAlignment="1">
      <alignment vertical="top" wrapText="1"/>
    </xf>
    <xf numFmtId="0" fontId="0" fillId="0" borderId="2" xfId="0" applyBorder="1" applyAlignment="1">
      <alignment wrapText="1"/>
    </xf>
    <xf numFmtId="0" fontId="6" fillId="7" borderId="6" xfId="0" applyFont="1" applyFill="1" applyBorder="1" applyAlignment="1">
      <alignment vertical="top" wrapText="1"/>
    </xf>
    <xf numFmtId="0" fontId="0" fillId="0" borderId="10" xfId="0" applyBorder="1" applyAlignment="1">
      <alignment vertical="top" wrapText="1"/>
    </xf>
    <xf numFmtId="0" fontId="0" fillId="0" borderId="10" xfId="0" applyBorder="1" applyAlignment="1">
      <alignment wrapText="1"/>
    </xf>
    <xf numFmtId="0" fontId="0" fillId="0" borderId="42" xfId="0" applyBorder="1" applyAlignment="1">
      <alignment vertical="center" wrapText="1"/>
    </xf>
    <xf numFmtId="0" fontId="7" fillId="2" borderId="48" xfId="0" applyFont="1" applyFill="1"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44" fillId="2" borderId="0" xfId="0" applyFont="1" applyFill="1" applyAlignment="1">
      <alignment horizontal="center" vertical="center"/>
    </xf>
    <xf numFmtId="0" fontId="37" fillId="2" borderId="0" xfId="0" applyFont="1" applyFill="1" applyAlignment="1">
      <alignment horizontal="center" vertical="center"/>
    </xf>
    <xf numFmtId="0" fontId="6" fillId="4" borderId="46" xfId="0" applyFont="1" applyFill="1" applyBorder="1" applyAlignment="1">
      <alignment horizontal="left" vertical="center"/>
    </xf>
    <xf numFmtId="0" fontId="0" fillId="4" borderId="47" xfId="0" applyFill="1" applyBorder="1" applyAlignment="1">
      <alignment horizontal="left" vertical="center"/>
    </xf>
    <xf numFmtId="0" fontId="6" fillId="4" borderId="22" xfId="0" applyFont="1" applyFill="1" applyBorder="1" applyAlignment="1">
      <alignment horizontal="left" vertical="center" wrapText="1"/>
    </xf>
    <xf numFmtId="0" fontId="0" fillId="4" borderId="18" xfId="0" applyFill="1" applyBorder="1" applyAlignment="1">
      <alignment horizontal="left" vertical="center" wrapText="1"/>
    </xf>
    <xf numFmtId="0" fontId="7" fillId="7" borderId="16" xfId="0" applyFont="1" applyFill="1" applyBorder="1" applyAlignment="1">
      <alignment vertical="top" wrapText="1"/>
    </xf>
    <xf numFmtId="0" fontId="7" fillId="7" borderId="26" xfId="0" applyFont="1" applyFill="1" applyBorder="1" applyAlignment="1">
      <alignment vertical="top" wrapText="1"/>
    </xf>
    <xf numFmtId="0" fontId="7" fillId="7" borderId="17" xfId="0" applyFont="1" applyFill="1" applyBorder="1" applyAlignment="1">
      <alignment vertical="top" wrapText="1"/>
    </xf>
    <xf numFmtId="0" fontId="7" fillId="7" borderId="23" xfId="0" applyFont="1" applyFill="1" applyBorder="1" applyAlignment="1">
      <alignment vertical="top" wrapText="1"/>
    </xf>
    <xf numFmtId="0" fontId="7" fillId="7" borderId="24" xfId="0" applyFont="1" applyFill="1" applyBorder="1" applyAlignment="1">
      <alignment vertical="top" wrapText="1"/>
    </xf>
    <xf numFmtId="0" fontId="23" fillId="2" borderId="0" xfId="0" applyFont="1" applyFill="1" applyAlignment="1">
      <alignment horizontal="left"/>
    </xf>
    <xf numFmtId="0" fontId="0" fillId="0" borderId="0" xfId="0" applyAlignment="1">
      <alignment horizontal="left"/>
    </xf>
    <xf numFmtId="0" fontId="5" fillId="6" borderId="1" xfId="0" applyFont="1" applyFill="1" applyBorder="1" applyAlignment="1">
      <alignment vertical="top" wrapText="1"/>
    </xf>
    <xf numFmtId="0" fontId="21" fillId="0" borderId="11" xfId="0" applyFont="1" applyBorder="1" applyAlignment="1">
      <alignment vertical="top" wrapText="1"/>
    </xf>
    <xf numFmtId="0" fontId="21" fillId="0" borderId="21" xfId="0" applyFont="1" applyBorder="1" applyAlignment="1">
      <alignment vertical="top" wrapText="1"/>
    </xf>
    <xf numFmtId="0" fontId="7" fillId="8" borderId="10" xfId="0" applyFont="1" applyFill="1" applyBorder="1" applyAlignment="1">
      <alignment vertical="top" wrapText="1"/>
    </xf>
    <xf numFmtId="0" fontId="0" fillId="8" borderId="10" xfId="0" applyFill="1" applyBorder="1" applyAlignment="1">
      <alignment vertical="top" wrapText="1"/>
    </xf>
    <xf numFmtId="0" fontId="7" fillId="8" borderId="51" xfId="0" applyFont="1" applyFill="1" applyBorder="1" applyAlignment="1">
      <alignment vertical="top" wrapText="1"/>
    </xf>
    <xf numFmtId="0" fontId="0" fillId="8" borderId="27" xfId="0" applyFill="1" applyBorder="1" applyAlignment="1">
      <alignment vertical="top" wrapText="1"/>
    </xf>
    <xf numFmtId="0" fontId="0" fillId="8" borderId="18" xfId="0" applyFill="1" applyBorder="1" applyAlignment="1">
      <alignment vertical="top" wrapText="1"/>
    </xf>
    <xf numFmtId="0" fontId="50" fillId="10" borderId="31" xfId="0" applyFont="1" applyFill="1" applyBorder="1" applyAlignment="1">
      <alignment horizontal="center" vertical="center" wrapText="1"/>
    </xf>
    <xf numFmtId="0" fontId="50" fillId="10" borderId="32" xfId="0" applyFont="1" applyFill="1" applyBorder="1" applyAlignment="1">
      <alignment horizontal="center" vertical="center" wrapText="1"/>
    </xf>
    <xf numFmtId="0" fontId="50" fillId="10" borderId="33" xfId="0" applyFont="1" applyFill="1" applyBorder="1" applyAlignment="1">
      <alignment horizontal="center" vertical="center" wrapText="1"/>
    </xf>
    <xf numFmtId="0" fontId="51" fillId="10" borderId="39" xfId="0" applyFont="1" applyFill="1" applyBorder="1" applyAlignment="1">
      <alignment horizontal="center" vertical="center" wrapText="1"/>
    </xf>
    <xf numFmtId="0" fontId="51" fillId="10" borderId="40" xfId="0" applyFont="1" applyFill="1" applyBorder="1" applyAlignment="1">
      <alignment horizontal="center" vertical="center" wrapText="1"/>
    </xf>
    <xf numFmtId="0" fontId="51" fillId="10" borderId="41" xfId="0" applyFont="1" applyFill="1" applyBorder="1" applyAlignment="1">
      <alignment horizontal="center" vertical="center" wrapText="1"/>
    </xf>
    <xf numFmtId="0" fontId="48" fillId="0" borderId="16" xfId="0" applyFont="1" applyBorder="1" applyAlignment="1">
      <alignment vertical="center" wrapText="1"/>
    </xf>
    <xf numFmtId="0" fontId="48" fillId="0" borderId="26" xfId="0" applyFont="1" applyBorder="1" applyAlignment="1">
      <alignment wrapText="1"/>
    </xf>
    <xf numFmtId="0" fontId="48" fillId="0" borderId="17" xfId="0" applyFont="1" applyBorder="1" applyAlignment="1">
      <alignment wrapText="1"/>
    </xf>
    <xf numFmtId="0" fontId="48" fillId="0" borderId="44" xfId="0" applyFont="1" applyBorder="1" applyAlignment="1">
      <alignment wrapText="1"/>
    </xf>
    <xf numFmtId="0" fontId="48" fillId="0" borderId="0" xfId="0" applyFont="1" applyAlignment="1">
      <alignment wrapText="1"/>
    </xf>
    <xf numFmtId="0" fontId="48" fillId="0" borderId="45" xfId="0" applyFont="1" applyBorder="1" applyAlignment="1">
      <alignment wrapText="1"/>
    </xf>
    <xf numFmtId="0" fontId="48" fillId="0" borderId="23" xfId="0" applyFont="1" applyBorder="1" applyAlignment="1">
      <alignment wrapText="1"/>
    </xf>
    <xf numFmtId="0" fontId="48" fillId="0" borderId="24" xfId="0" applyFont="1" applyBorder="1" applyAlignment="1">
      <alignment wrapText="1"/>
    </xf>
    <xf numFmtId="0" fontId="48" fillId="0" borderId="25" xfId="0" applyFont="1" applyBorder="1" applyAlignment="1">
      <alignment wrapText="1"/>
    </xf>
    <xf numFmtId="0" fontId="47" fillId="0" borderId="0" xfId="0" applyFont="1" applyAlignment="1">
      <alignment horizontal="left" vertical="center" wrapText="1"/>
    </xf>
    <xf numFmtId="0" fontId="48"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66FFFF"/>
      <color rgb="FFB672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0DCCD-4FB3-43EE-8302-ABC659D8116F}">
  <sheetPr>
    <tabColor rgb="FFFFFF00"/>
    <pageSetUpPr autoPageBreaks="0"/>
  </sheetPr>
  <dimension ref="B1:AP146"/>
  <sheetViews>
    <sheetView topLeftCell="C10" zoomScale="70" zoomScaleNormal="70" zoomScaleSheetLayoutView="80" workbookViewId="0">
      <selection activeCell="G13" sqref="G13"/>
    </sheetView>
  </sheetViews>
  <sheetFormatPr defaultColWidth="51.42578125" defaultRowHeight="15" x14ac:dyDescent="0.25"/>
  <cols>
    <col min="1" max="1" width="2.28515625" style="10" customWidth="1"/>
    <col min="2" max="2" width="24.140625" style="10" customWidth="1"/>
    <col min="3" max="3" width="70.28515625" style="27" customWidth="1"/>
    <col min="4" max="4" width="16.5703125" style="10" customWidth="1"/>
    <col min="5" max="5" width="74.140625" style="27" customWidth="1"/>
    <col min="6" max="6" width="51.85546875" style="14" customWidth="1"/>
    <col min="7" max="42" width="51.42578125" style="14"/>
    <col min="43" max="16384" width="51.42578125" style="10"/>
  </cols>
  <sheetData>
    <row r="1" spans="2:42" s="4" customFormat="1" ht="27.75" customHeight="1" x14ac:dyDescent="0.25">
      <c r="B1" s="252" t="s">
        <v>170</v>
      </c>
      <c r="C1" s="253"/>
      <c r="D1" s="253"/>
      <c r="E1" s="73"/>
    </row>
    <row r="2" spans="2:42" s="6" customFormat="1" ht="14.1" customHeight="1" x14ac:dyDescent="0.25">
      <c r="B2" s="7"/>
      <c r="C2" s="7"/>
      <c r="D2" s="7"/>
      <c r="E2" s="7"/>
    </row>
    <row r="3" spans="2:42" s="4" customFormat="1" ht="27" thickBot="1" x14ac:dyDescent="0.3">
      <c r="B3" s="43" t="s">
        <v>59</v>
      </c>
      <c r="C3" s="5"/>
      <c r="D3" s="5"/>
      <c r="E3" s="5"/>
    </row>
    <row r="4" spans="2:42" s="37" customFormat="1" ht="230.45" customHeight="1" thickBot="1" x14ac:dyDescent="0.3">
      <c r="B4" s="254" t="s">
        <v>168</v>
      </c>
      <c r="C4" s="255"/>
      <c r="D4" s="256"/>
      <c r="E4" s="74" t="s">
        <v>169</v>
      </c>
    </row>
    <row r="5" spans="2:42" s="14" customFormat="1" ht="35.1" customHeight="1" thickBot="1" x14ac:dyDescent="0.3">
      <c r="B5" s="28"/>
      <c r="C5" s="29"/>
      <c r="D5" s="30"/>
      <c r="E5" s="29"/>
    </row>
    <row r="6" spans="2:42" ht="35.1" customHeight="1" x14ac:dyDescent="0.25">
      <c r="B6" s="18" t="s">
        <v>149</v>
      </c>
      <c r="C6" s="19"/>
      <c r="D6" s="20"/>
      <c r="E6" s="259"/>
      <c r="F6" s="258"/>
      <c r="AP6" s="10"/>
    </row>
    <row r="7" spans="2:42" ht="82.5" customHeight="1" x14ac:dyDescent="0.25">
      <c r="B7" s="64" t="s">
        <v>3</v>
      </c>
      <c r="C7" s="65" t="s">
        <v>4</v>
      </c>
      <c r="D7" s="66" t="s">
        <v>5</v>
      </c>
      <c r="E7" s="257" t="s">
        <v>138</v>
      </c>
      <c r="F7" s="258"/>
      <c r="AP7" s="10"/>
    </row>
    <row r="8" spans="2:42" ht="159.94999999999999" customHeight="1" x14ac:dyDescent="0.25">
      <c r="B8" s="79" t="s">
        <v>161</v>
      </c>
      <c r="C8" s="65" t="s">
        <v>162</v>
      </c>
      <c r="D8" s="66" t="s">
        <v>163</v>
      </c>
      <c r="E8" s="261" t="s">
        <v>164</v>
      </c>
      <c r="F8" s="251"/>
      <c r="AP8" s="10"/>
    </row>
    <row r="9" spans="2:42" ht="150" customHeight="1" x14ac:dyDescent="0.25">
      <c r="B9" s="75" t="s">
        <v>176</v>
      </c>
      <c r="C9" s="76" t="s">
        <v>139</v>
      </c>
      <c r="D9" s="69">
        <v>20</v>
      </c>
      <c r="E9" s="260" t="s">
        <v>141</v>
      </c>
      <c r="F9" s="251"/>
      <c r="AP9" s="10"/>
    </row>
    <row r="10" spans="2:42" ht="150" customHeight="1" x14ac:dyDescent="0.25">
      <c r="B10" s="75" t="s">
        <v>140</v>
      </c>
      <c r="C10" s="76" t="s">
        <v>142</v>
      </c>
      <c r="D10" s="69">
        <v>10</v>
      </c>
      <c r="E10" s="260" t="s">
        <v>148</v>
      </c>
      <c r="F10" s="251"/>
      <c r="AP10" s="10"/>
    </row>
    <row r="11" spans="2:42" ht="150" customHeight="1" x14ac:dyDescent="0.25">
      <c r="B11" s="75" t="s">
        <v>143</v>
      </c>
      <c r="C11" s="76" t="s">
        <v>144</v>
      </c>
      <c r="D11" s="69">
        <v>5</v>
      </c>
      <c r="E11" s="260" t="s">
        <v>147</v>
      </c>
      <c r="F11" s="251"/>
      <c r="AP11" s="10"/>
    </row>
    <row r="12" spans="2:42" ht="150" customHeight="1" x14ac:dyDescent="0.25">
      <c r="B12" s="75" t="s">
        <v>154</v>
      </c>
      <c r="C12" s="76" t="s">
        <v>145</v>
      </c>
      <c r="D12" s="69">
        <v>2</v>
      </c>
      <c r="E12" s="260" t="s">
        <v>146</v>
      </c>
      <c r="F12" s="251"/>
      <c r="AP12" s="10"/>
    </row>
    <row r="13" spans="2:42" ht="150" customHeight="1" x14ac:dyDescent="0.25">
      <c r="B13" s="79" t="s">
        <v>177</v>
      </c>
      <c r="C13" s="65" t="s">
        <v>165</v>
      </c>
      <c r="D13" s="66" t="s">
        <v>166</v>
      </c>
      <c r="E13" s="261" t="s">
        <v>164</v>
      </c>
      <c r="F13" s="251"/>
      <c r="G13" s="14" t="s">
        <v>180</v>
      </c>
      <c r="AP13" s="10"/>
    </row>
    <row r="14" spans="2:42" ht="150" customHeight="1" x14ac:dyDescent="0.25">
      <c r="B14" s="75" t="s">
        <v>155</v>
      </c>
      <c r="C14" s="42" t="s">
        <v>151</v>
      </c>
      <c r="D14" s="69">
        <v>20</v>
      </c>
      <c r="E14" s="260" t="s">
        <v>150</v>
      </c>
      <c r="F14" s="251"/>
      <c r="AP14" s="10"/>
    </row>
    <row r="15" spans="2:42" s="56" customFormat="1" ht="159.94999999999999" customHeight="1" x14ac:dyDescent="0.25">
      <c r="B15" s="78" t="s">
        <v>157</v>
      </c>
      <c r="C15" s="76" t="s">
        <v>152</v>
      </c>
      <c r="D15" s="77">
        <v>5</v>
      </c>
      <c r="E15" s="250" t="s">
        <v>153</v>
      </c>
      <c r="F15" s="251"/>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row>
    <row r="16" spans="2:42" s="56" customFormat="1" ht="159.94999999999999" customHeight="1" x14ac:dyDescent="0.25">
      <c r="B16" s="78" t="s">
        <v>158</v>
      </c>
      <c r="C16" s="76" t="s">
        <v>156</v>
      </c>
      <c r="D16" s="77">
        <v>2</v>
      </c>
      <c r="E16" s="250" t="s">
        <v>159</v>
      </c>
      <c r="F16" s="251"/>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row>
    <row r="17" spans="2:42" ht="200.1" customHeight="1" x14ac:dyDescent="0.25">
      <c r="B17" s="78" t="s">
        <v>160</v>
      </c>
      <c r="C17" s="76" t="s">
        <v>137</v>
      </c>
      <c r="D17" s="77"/>
      <c r="E17" s="250" t="s">
        <v>167</v>
      </c>
      <c r="F17" s="251"/>
      <c r="AP17" s="10"/>
    </row>
    <row r="18" spans="2:42" ht="15.75" thickBot="1" x14ac:dyDescent="0.3">
      <c r="B18" s="71"/>
      <c r="C18" s="72"/>
      <c r="E18" s="70"/>
      <c r="AP18" s="10"/>
    </row>
    <row r="19" spans="2:42" s="14" customFormat="1" ht="16.5" thickBot="1" x14ac:dyDescent="0.3">
      <c r="E19" s="45"/>
    </row>
    <row r="20" spans="2:42" s="31" customFormat="1" ht="18" customHeight="1" x14ac:dyDescent="0.25">
      <c r="B20" s="32" t="s">
        <v>58</v>
      </c>
      <c r="C20" s="33"/>
      <c r="E20" s="33"/>
    </row>
    <row r="21" spans="2:42" s="14" customFormat="1" x14ac:dyDescent="0.25">
      <c r="C21" s="17"/>
      <c r="E21" s="17"/>
    </row>
    <row r="22" spans="2:42" s="14" customFormat="1" x14ac:dyDescent="0.25">
      <c r="C22" s="17"/>
      <c r="E22" s="17"/>
    </row>
    <row r="23" spans="2:42" s="14" customFormat="1" x14ac:dyDescent="0.25">
      <c r="C23" s="17"/>
      <c r="E23" s="17"/>
    </row>
    <row r="24" spans="2:42" s="14" customFormat="1" x14ac:dyDescent="0.25">
      <c r="C24" s="17"/>
      <c r="E24" s="17"/>
    </row>
    <row r="25" spans="2:42" s="14" customFormat="1" x14ac:dyDescent="0.25">
      <c r="C25" s="17"/>
      <c r="E25" s="17"/>
    </row>
    <row r="26" spans="2:42" s="14" customFormat="1" x14ac:dyDescent="0.25">
      <c r="C26" s="17"/>
      <c r="E26" s="17"/>
    </row>
    <row r="27" spans="2:42" s="14" customFormat="1" x14ac:dyDescent="0.25">
      <c r="C27" s="17"/>
      <c r="E27" s="17"/>
    </row>
    <row r="28" spans="2:42" s="14" customFormat="1" x14ac:dyDescent="0.25">
      <c r="C28" s="17"/>
      <c r="E28" s="17"/>
    </row>
    <row r="29" spans="2:42" s="14" customFormat="1" x14ac:dyDescent="0.25">
      <c r="C29" s="17"/>
      <c r="E29" s="17"/>
    </row>
    <row r="30" spans="2:42" s="14" customFormat="1" x14ac:dyDescent="0.25">
      <c r="C30" s="17"/>
      <c r="E30" s="17"/>
    </row>
    <row r="31" spans="2:42" s="14" customFormat="1" x14ac:dyDescent="0.25">
      <c r="C31" s="17"/>
      <c r="E31" s="17"/>
    </row>
    <row r="32" spans="2:42" s="14" customFormat="1" x14ac:dyDescent="0.25">
      <c r="C32" s="17"/>
      <c r="E32" s="17"/>
    </row>
    <row r="33" spans="3:5" s="14" customFormat="1" x14ac:dyDescent="0.25">
      <c r="C33" s="17"/>
      <c r="E33" s="17"/>
    </row>
    <row r="34" spans="3:5" s="14" customFormat="1" x14ac:dyDescent="0.25">
      <c r="C34" s="17"/>
      <c r="E34" s="17"/>
    </row>
    <row r="35" spans="3:5" s="14" customFormat="1" x14ac:dyDescent="0.25">
      <c r="C35" s="17"/>
      <c r="E35" s="17"/>
    </row>
    <row r="36" spans="3:5" s="14" customFormat="1" x14ac:dyDescent="0.25">
      <c r="C36" s="17"/>
      <c r="E36" s="17"/>
    </row>
    <row r="37" spans="3:5" s="14" customFormat="1" x14ac:dyDescent="0.25">
      <c r="C37" s="17"/>
      <c r="E37" s="17"/>
    </row>
    <row r="38" spans="3:5" s="14" customFormat="1" x14ac:dyDescent="0.25">
      <c r="C38" s="17"/>
      <c r="E38" s="17"/>
    </row>
    <row r="39" spans="3:5" s="14" customFormat="1" x14ac:dyDescent="0.25">
      <c r="C39" s="17"/>
      <c r="E39" s="17"/>
    </row>
    <row r="40" spans="3:5" s="14" customFormat="1" x14ac:dyDescent="0.25">
      <c r="C40" s="17"/>
      <c r="E40" s="17"/>
    </row>
    <row r="41" spans="3:5" s="14" customFormat="1" x14ac:dyDescent="0.25">
      <c r="C41" s="17"/>
      <c r="E41" s="17"/>
    </row>
    <row r="42" spans="3:5" s="14" customFormat="1" x14ac:dyDescent="0.25">
      <c r="C42" s="17"/>
      <c r="E42" s="17"/>
    </row>
    <row r="43" spans="3:5" s="14" customFormat="1" x14ac:dyDescent="0.25">
      <c r="C43" s="17"/>
      <c r="E43" s="17"/>
    </row>
    <row r="44" spans="3:5" s="14" customFormat="1" x14ac:dyDescent="0.25">
      <c r="C44" s="17"/>
      <c r="E44" s="17"/>
    </row>
    <row r="45" spans="3:5" s="14" customFormat="1" x14ac:dyDescent="0.25">
      <c r="C45" s="17"/>
      <c r="E45" s="17"/>
    </row>
    <row r="46" spans="3:5" s="14" customFormat="1" x14ac:dyDescent="0.25">
      <c r="C46" s="17"/>
      <c r="E46" s="17"/>
    </row>
    <row r="47" spans="3:5" s="14" customFormat="1" x14ac:dyDescent="0.25">
      <c r="C47" s="17"/>
      <c r="E47" s="17"/>
    </row>
    <row r="48" spans="3:5" s="14" customFormat="1" x14ac:dyDescent="0.25">
      <c r="C48" s="17"/>
      <c r="E48" s="17"/>
    </row>
    <row r="49" spans="3:5" s="14" customFormat="1" x14ac:dyDescent="0.25">
      <c r="C49" s="17"/>
      <c r="E49" s="17"/>
    </row>
    <row r="50" spans="3:5" s="14" customFormat="1" x14ac:dyDescent="0.25">
      <c r="C50" s="17"/>
      <c r="E50" s="17"/>
    </row>
    <row r="51" spans="3:5" s="14" customFormat="1" x14ac:dyDescent="0.25">
      <c r="C51" s="17"/>
      <c r="E51" s="17"/>
    </row>
    <row r="52" spans="3:5" s="14" customFormat="1" x14ac:dyDescent="0.25">
      <c r="C52" s="17"/>
      <c r="E52" s="17"/>
    </row>
    <row r="53" spans="3:5" s="14" customFormat="1" x14ac:dyDescent="0.25">
      <c r="C53" s="17"/>
      <c r="E53" s="17"/>
    </row>
    <row r="54" spans="3:5" s="14" customFormat="1" x14ac:dyDescent="0.25">
      <c r="C54" s="17"/>
      <c r="E54" s="17"/>
    </row>
    <row r="55" spans="3:5" s="14" customFormat="1" x14ac:dyDescent="0.25">
      <c r="C55" s="17"/>
      <c r="E55" s="17"/>
    </row>
    <row r="56" spans="3:5" s="14" customFormat="1" x14ac:dyDescent="0.25">
      <c r="C56" s="17"/>
      <c r="E56" s="17"/>
    </row>
    <row r="57" spans="3:5" s="14" customFormat="1" x14ac:dyDescent="0.25">
      <c r="C57" s="17"/>
      <c r="E57" s="17"/>
    </row>
    <row r="58" spans="3:5" s="14" customFormat="1" x14ac:dyDescent="0.25">
      <c r="C58" s="17"/>
      <c r="E58" s="17"/>
    </row>
    <row r="59" spans="3:5" s="14" customFormat="1" x14ac:dyDescent="0.25">
      <c r="C59" s="17"/>
      <c r="E59" s="17"/>
    </row>
    <row r="60" spans="3:5" s="14" customFormat="1" x14ac:dyDescent="0.25">
      <c r="C60" s="17"/>
      <c r="E60" s="17"/>
    </row>
    <row r="61" spans="3:5" s="14" customFormat="1" x14ac:dyDescent="0.25">
      <c r="C61" s="17"/>
      <c r="E61" s="17"/>
    </row>
    <row r="62" spans="3:5" s="14" customFormat="1" x14ac:dyDescent="0.25">
      <c r="C62" s="17"/>
      <c r="E62" s="17"/>
    </row>
    <row r="63" spans="3:5" s="14" customFormat="1" x14ac:dyDescent="0.25">
      <c r="C63" s="17"/>
      <c r="E63" s="17"/>
    </row>
    <row r="64" spans="3:5" s="14" customFormat="1" x14ac:dyDescent="0.25">
      <c r="C64" s="17"/>
      <c r="E64" s="17"/>
    </row>
    <row r="65" spans="3:5" s="14" customFormat="1" x14ac:dyDescent="0.25">
      <c r="C65" s="17"/>
      <c r="E65" s="17"/>
    </row>
    <row r="66" spans="3:5" s="14" customFormat="1" x14ac:dyDescent="0.25">
      <c r="C66" s="17"/>
      <c r="E66" s="17"/>
    </row>
    <row r="67" spans="3:5" s="14" customFormat="1" x14ac:dyDescent="0.25">
      <c r="C67" s="17"/>
      <c r="E67" s="17"/>
    </row>
    <row r="68" spans="3:5" s="14" customFormat="1" x14ac:dyDescent="0.25">
      <c r="C68" s="17"/>
      <c r="E68" s="17"/>
    </row>
    <row r="69" spans="3:5" s="14" customFormat="1" x14ac:dyDescent="0.25">
      <c r="C69" s="17"/>
      <c r="E69" s="17"/>
    </row>
    <row r="70" spans="3:5" s="14" customFormat="1" x14ac:dyDescent="0.25">
      <c r="C70" s="17"/>
      <c r="E70" s="17"/>
    </row>
    <row r="71" spans="3:5" s="14" customFormat="1" x14ac:dyDescent="0.25">
      <c r="C71" s="17"/>
      <c r="E71" s="17"/>
    </row>
    <row r="72" spans="3:5" s="14" customFormat="1" x14ac:dyDescent="0.25">
      <c r="C72" s="17"/>
      <c r="E72" s="17"/>
    </row>
    <row r="73" spans="3:5" s="14" customFormat="1" x14ac:dyDescent="0.25">
      <c r="C73" s="17"/>
      <c r="E73" s="17"/>
    </row>
    <row r="74" spans="3:5" s="14" customFormat="1" x14ac:dyDescent="0.25">
      <c r="C74" s="17"/>
      <c r="E74" s="17"/>
    </row>
    <row r="75" spans="3:5" s="14" customFormat="1" x14ac:dyDescent="0.25">
      <c r="C75" s="17"/>
      <c r="E75" s="17"/>
    </row>
    <row r="76" spans="3:5" s="14" customFormat="1" x14ac:dyDescent="0.25">
      <c r="C76" s="17"/>
      <c r="E76" s="17"/>
    </row>
    <row r="77" spans="3:5" s="14" customFormat="1" x14ac:dyDescent="0.25">
      <c r="C77" s="17"/>
      <c r="E77" s="17"/>
    </row>
    <row r="78" spans="3:5" s="14" customFormat="1" x14ac:dyDescent="0.25">
      <c r="C78" s="17"/>
      <c r="E78" s="17"/>
    </row>
    <row r="79" spans="3:5" s="14" customFormat="1" x14ac:dyDescent="0.25">
      <c r="C79" s="17"/>
      <c r="E79" s="17"/>
    </row>
    <row r="80" spans="3:5" s="14" customFormat="1" x14ac:dyDescent="0.25">
      <c r="C80" s="17"/>
      <c r="E80" s="17"/>
    </row>
    <row r="81" spans="3:5" s="14" customFormat="1" x14ac:dyDescent="0.25">
      <c r="C81" s="17"/>
      <c r="E81" s="17"/>
    </row>
    <row r="82" spans="3:5" s="14" customFormat="1" x14ac:dyDescent="0.25">
      <c r="C82" s="17"/>
      <c r="E82" s="17"/>
    </row>
    <row r="83" spans="3:5" s="14" customFormat="1" x14ac:dyDescent="0.25">
      <c r="C83" s="17"/>
      <c r="E83" s="17"/>
    </row>
    <row r="84" spans="3:5" s="14" customFormat="1" x14ac:dyDescent="0.25">
      <c r="C84" s="17"/>
      <c r="E84" s="17"/>
    </row>
    <row r="85" spans="3:5" s="14" customFormat="1" x14ac:dyDescent="0.25">
      <c r="C85" s="17"/>
      <c r="E85" s="17"/>
    </row>
    <row r="86" spans="3:5" s="14" customFormat="1" x14ac:dyDescent="0.25">
      <c r="C86" s="17"/>
      <c r="E86" s="17"/>
    </row>
    <row r="87" spans="3:5" s="14" customFormat="1" x14ac:dyDescent="0.25">
      <c r="C87" s="17"/>
      <c r="E87" s="17"/>
    </row>
    <row r="88" spans="3:5" s="14" customFormat="1" x14ac:dyDescent="0.25">
      <c r="C88" s="17"/>
      <c r="E88" s="17"/>
    </row>
    <row r="89" spans="3:5" s="14" customFormat="1" x14ac:dyDescent="0.25">
      <c r="C89" s="17"/>
      <c r="E89" s="17"/>
    </row>
    <row r="90" spans="3:5" s="14" customFormat="1" x14ac:dyDescent="0.25">
      <c r="C90" s="17"/>
      <c r="E90" s="17"/>
    </row>
    <row r="91" spans="3:5" s="14" customFormat="1" x14ac:dyDescent="0.25">
      <c r="C91" s="17"/>
      <c r="E91" s="17"/>
    </row>
    <row r="92" spans="3:5" s="14" customFormat="1" x14ac:dyDescent="0.25">
      <c r="C92" s="17"/>
      <c r="E92" s="17"/>
    </row>
    <row r="93" spans="3:5" s="14" customFormat="1" x14ac:dyDescent="0.25">
      <c r="C93" s="17"/>
      <c r="E93" s="17"/>
    </row>
    <row r="94" spans="3:5" s="14" customFormat="1" x14ac:dyDescent="0.25">
      <c r="C94" s="17"/>
      <c r="E94" s="17"/>
    </row>
    <row r="95" spans="3:5" s="14" customFormat="1" x14ac:dyDescent="0.25">
      <c r="C95" s="17"/>
      <c r="E95" s="17"/>
    </row>
    <row r="96" spans="3:5" s="14" customFormat="1" x14ac:dyDescent="0.25">
      <c r="C96" s="17"/>
      <c r="E96" s="17"/>
    </row>
    <row r="97" spans="3:5" s="14" customFormat="1" x14ac:dyDescent="0.25">
      <c r="C97" s="17"/>
      <c r="E97" s="17"/>
    </row>
    <row r="98" spans="3:5" s="14" customFormat="1" x14ac:dyDescent="0.25">
      <c r="C98" s="17"/>
      <c r="E98" s="17"/>
    </row>
    <row r="99" spans="3:5" s="14" customFormat="1" x14ac:dyDescent="0.25">
      <c r="C99" s="17"/>
      <c r="E99" s="17"/>
    </row>
    <row r="100" spans="3:5" s="14" customFormat="1" x14ac:dyDescent="0.25">
      <c r="C100" s="17"/>
      <c r="E100" s="17"/>
    </row>
    <row r="101" spans="3:5" s="14" customFormat="1" x14ac:dyDescent="0.25">
      <c r="C101" s="17"/>
      <c r="E101" s="17"/>
    </row>
    <row r="102" spans="3:5" s="14" customFormat="1" x14ac:dyDescent="0.25">
      <c r="C102" s="17"/>
      <c r="E102" s="17"/>
    </row>
    <row r="103" spans="3:5" s="14" customFormat="1" x14ac:dyDescent="0.25">
      <c r="C103" s="17"/>
      <c r="E103" s="17"/>
    </row>
    <row r="104" spans="3:5" s="14" customFormat="1" x14ac:dyDescent="0.25">
      <c r="C104" s="17"/>
      <c r="E104" s="17"/>
    </row>
    <row r="105" spans="3:5" s="14" customFormat="1" x14ac:dyDescent="0.25">
      <c r="C105" s="17"/>
      <c r="E105" s="17"/>
    </row>
    <row r="106" spans="3:5" s="14" customFormat="1" x14ac:dyDescent="0.25">
      <c r="C106" s="17"/>
      <c r="E106" s="17"/>
    </row>
    <row r="107" spans="3:5" s="14" customFormat="1" x14ac:dyDescent="0.25">
      <c r="C107" s="17"/>
      <c r="E107" s="17"/>
    </row>
    <row r="108" spans="3:5" s="14" customFormat="1" x14ac:dyDescent="0.25">
      <c r="C108" s="17"/>
      <c r="E108" s="17"/>
    </row>
    <row r="109" spans="3:5" s="14" customFormat="1" x14ac:dyDescent="0.25">
      <c r="C109" s="17"/>
      <c r="E109" s="17"/>
    </row>
    <row r="110" spans="3:5" s="14" customFormat="1" x14ac:dyDescent="0.25">
      <c r="C110" s="17"/>
      <c r="E110" s="17"/>
    </row>
    <row r="111" spans="3:5" s="14" customFormat="1" x14ac:dyDescent="0.25">
      <c r="C111" s="17"/>
      <c r="E111" s="17"/>
    </row>
    <row r="112" spans="3:5" s="14" customFormat="1" x14ac:dyDescent="0.25">
      <c r="C112" s="17"/>
      <c r="E112" s="17"/>
    </row>
    <row r="113" spans="3:5" s="14" customFormat="1" x14ac:dyDescent="0.25">
      <c r="C113" s="17"/>
      <c r="E113" s="17"/>
    </row>
    <row r="114" spans="3:5" s="14" customFormat="1" x14ac:dyDescent="0.25">
      <c r="C114" s="17"/>
      <c r="E114" s="17"/>
    </row>
    <row r="115" spans="3:5" s="14" customFormat="1" x14ac:dyDescent="0.25">
      <c r="C115" s="17"/>
      <c r="E115" s="17"/>
    </row>
    <row r="116" spans="3:5" s="14" customFormat="1" x14ac:dyDescent="0.25">
      <c r="C116" s="17"/>
      <c r="E116" s="17"/>
    </row>
    <row r="117" spans="3:5" s="14" customFormat="1" x14ac:dyDescent="0.25">
      <c r="C117" s="17"/>
      <c r="E117" s="17"/>
    </row>
    <row r="118" spans="3:5" s="14" customFormat="1" x14ac:dyDescent="0.25">
      <c r="C118" s="17"/>
      <c r="E118" s="17"/>
    </row>
    <row r="119" spans="3:5" s="14" customFormat="1" x14ac:dyDescent="0.25">
      <c r="C119" s="17"/>
      <c r="E119" s="17"/>
    </row>
    <row r="120" spans="3:5" s="14" customFormat="1" x14ac:dyDescent="0.25">
      <c r="C120" s="17"/>
      <c r="E120" s="17"/>
    </row>
    <row r="121" spans="3:5" s="14" customFormat="1" x14ac:dyDescent="0.25">
      <c r="C121" s="17"/>
      <c r="E121" s="17"/>
    </row>
    <row r="122" spans="3:5" s="14" customFormat="1" x14ac:dyDescent="0.25">
      <c r="C122" s="17"/>
      <c r="E122" s="17"/>
    </row>
    <row r="123" spans="3:5" s="14" customFormat="1" x14ac:dyDescent="0.25">
      <c r="C123" s="17"/>
      <c r="E123" s="17"/>
    </row>
    <row r="124" spans="3:5" s="14" customFormat="1" x14ac:dyDescent="0.25">
      <c r="C124" s="17"/>
      <c r="E124" s="17"/>
    </row>
    <row r="125" spans="3:5" s="14" customFormat="1" x14ac:dyDescent="0.25">
      <c r="C125" s="17"/>
      <c r="E125" s="17"/>
    </row>
    <row r="126" spans="3:5" s="14" customFormat="1" x14ac:dyDescent="0.25">
      <c r="C126" s="17"/>
      <c r="E126" s="17"/>
    </row>
    <row r="127" spans="3:5" s="14" customFormat="1" x14ac:dyDescent="0.25">
      <c r="C127" s="17"/>
      <c r="E127" s="17"/>
    </row>
    <row r="128" spans="3:5" s="14" customFormat="1" x14ac:dyDescent="0.25">
      <c r="C128" s="17"/>
      <c r="E128" s="17"/>
    </row>
    <row r="129" spans="3:5" s="14" customFormat="1" x14ac:dyDescent="0.25">
      <c r="C129" s="17"/>
      <c r="E129" s="17"/>
    </row>
    <row r="130" spans="3:5" s="14" customFormat="1" x14ac:dyDescent="0.25">
      <c r="C130" s="17"/>
      <c r="E130" s="17"/>
    </row>
    <row r="131" spans="3:5" s="14" customFormat="1" x14ac:dyDescent="0.25">
      <c r="C131" s="17"/>
      <c r="E131" s="17"/>
    </row>
    <row r="132" spans="3:5" s="14" customFormat="1" x14ac:dyDescent="0.25">
      <c r="C132" s="17"/>
      <c r="E132" s="17"/>
    </row>
    <row r="133" spans="3:5" s="14" customFormat="1" x14ac:dyDescent="0.25">
      <c r="C133" s="17"/>
      <c r="E133" s="17"/>
    </row>
    <row r="134" spans="3:5" s="14" customFormat="1" x14ac:dyDescent="0.25">
      <c r="C134" s="17"/>
      <c r="E134" s="17"/>
    </row>
    <row r="135" spans="3:5" s="14" customFormat="1" x14ac:dyDescent="0.25">
      <c r="C135" s="17"/>
      <c r="E135" s="17"/>
    </row>
    <row r="136" spans="3:5" s="14" customFormat="1" x14ac:dyDescent="0.25">
      <c r="C136" s="17"/>
      <c r="E136" s="17"/>
    </row>
    <row r="137" spans="3:5" s="14" customFormat="1" x14ac:dyDescent="0.25">
      <c r="C137" s="17"/>
      <c r="E137" s="17"/>
    </row>
    <row r="138" spans="3:5" s="14" customFormat="1" x14ac:dyDescent="0.25">
      <c r="C138" s="17"/>
      <c r="E138" s="17"/>
    </row>
    <row r="139" spans="3:5" s="14" customFormat="1" x14ac:dyDescent="0.25">
      <c r="C139" s="17"/>
      <c r="E139" s="17"/>
    </row>
    <row r="140" spans="3:5" s="14" customFormat="1" x14ac:dyDescent="0.25">
      <c r="C140" s="17"/>
      <c r="E140" s="17"/>
    </row>
    <row r="141" spans="3:5" s="14" customFormat="1" x14ac:dyDescent="0.25">
      <c r="C141" s="17"/>
      <c r="E141" s="17"/>
    </row>
    <row r="142" spans="3:5" s="14" customFormat="1" x14ac:dyDescent="0.25">
      <c r="C142" s="17"/>
      <c r="E142" s="17"/>
    </row>
    <row r="143" spans="3:5" s="14" customFormat="1" x14ac:dyDescent="0.25">
      <c r="C143" s="17"/>
      <c r="E143" s="17"/>
    </row>
    <row r="144" spans="3:5" s="14" customFormat="1" x14ac:dyDescent="0.25">
      <c r="C144" s="17"/>
      <c r="E144" s="17"/>
    </row>
    <row r="145" spans="3:5" s="14" customFormat="1" x14ac:dyDescent="0.25">
      <c r="C145" s="17"/>
      <c r="E145" s="17"/>
    </row>
    <row r="146" spans="3:5" s="14" customFormat="1" x14ac:dyDescent="0.25">
      <c r="C146" s="17"/>
      <c r="E146" s="17"/>
    </row>
  </sheetData>
  <mergeCells count="14">
    <mergeCell ref="E17:F17"/>
    <mergeCell ref="B1:D1"/>
    <mergeCell ref="B4:D4"/>
    <mergeCell ref="E7:F7"/>
    <mergeCell ref="E6:F6"/>
    <mergeCell ref="E10:F10"/>
    <mergeCell ref="E11:F11"/>
    <mergeCell ref="E12:F12"/>
    <mergeCell ref="E8:F8"/>
    <mergeCell ref="E9:F9"/>
    <mergeCell ref="E14:F14"/>
    <mergeCell ref="E13:F13"/>
    <mergeCell ref="E15:F15"/>
    <mergeCell ref="E16:F16"/>
  </mergeCells>
  <phoneticPr fontId="30" type="noConversion"/>
  <pageMargins left="0.31496062992125984" right="0.31496062992125984" top="0.15748031496062992" bottom="0.15748031496062992" header="0.31496062992125984" footer="0.31496062992125984"/>
  <pageSetup paperSize="8" scale="60" fitToHeight="0"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colBreaks count="1" manualBreakCount="1">
    <brk id="4"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42A3C-659C-4D7A-A02B-D4DCD7F6F6D4}">
  <sheetPr>
    <pageSetUpPr autoPageBreaks="0"/>
  </sheetPr>
  <dimension ref="A1:AR191"/>
  <sheetViews>
    <sheetView topLeftCell="A7" zoomScale="80" zoomScaleNormal="80" workbookViewId="0">
      <selection activeCell="H54" sqref="H54"/>
    </sheetView>
  </sheetViews>
  <sheetFormatPr defaultColWidth="51.42578125" defaultRowHeight="15" x14ac:dyDescent="0.25"/>
  <cols>
    <col min="1" max="1" width="2.140625" style="10" customWidth="1"/>
    <col min="2" max="2" width="15.5703125" style="10" customWidth="1"/>
    <col min="3" max="3" width="83.28515625" style="27" customWidth="1"/>
    <col min="4" max="4" width="16.5703125" style="10" customWidth="1"/>
    <col min="5" max="5" width="16" style="27" customWidth="1"/>
    <col min="6" max="6" width="46.5703125" style="27" customWidth="1"/>
    <col min="7" max="7" width="22" style="10" customWidth="1"/>
    <col min="8" max="44" width="51.42578125" style="14"/>
    <col min="45" max="16384" width="51.42578125" style="10"/>
  </cols>
  <sheetData>
    <row r="1" spans="2:44" ht="15.75" thickBot="1" x14ac:dyDescent="0.3"/>
    <row r="2" spans="2:44" s="4" customFormat="1" ht="27.75" customHeight="1" thickBot="1" x14ac:dyDescent="0.3">
      <c r="B2" s="262" t="s">
        <v>197</v>
      </c>
      <c r="C2" s="263"/>
      <c r="D2" s="263"/>
      <c r="E2" s="263"/>
      <c r="F2" s="264"/>
      <c r="G2" s="180"/>
    </row>
    <row r="3" spans="2:44" s="34" customFormat="1" ht="26.45" customHeight="1" thickBot="1" x14ac:dyDescent="0.3">
      <c r="B3" s="35" t="s">
        <v>1</v>
      </c>
      <c r="C3" s="36"/>
      <c r="D3" s="36"/>
      <c r="E3" s="36"/>
      <c r="F3" s="80"/>
      <c r="G3" s="181"/>
    </row>
    <row r="4" spans="2:44" s="37" customFormat="1" ht="254.45" customHeight="1" thickBot="1" x14ac:dyDescent="0.3">
      <c r="B4" s="254" t="s">
        <v>320</v>
      </c>
      <c r="C4" s="255"/>
      <c r="D4" s="255"/>
      <c r="E4" s="255"/>
      <c r="F4" s="256"/>
      <c r="G4" s="182"/>
    </row>
    <row r="5" spans="2:44" s="37" customFormat="1" ht="24.95" customHeight="1" x14ac:dyDescent="0.25">
      <c r="B5" s="265" t="s">
        <v>258</v>
      </c>
      <c r="C5" s="266"/>
      <c r="D5" s="266"/>
      <c r="E5" s="266"/>
      <c r="F5" s="267"/>
      <c r="G5" s="183"/>
    </row>
    <row r="6" spans="2:44" s="37" customFormat="1" ht="188.1" customHeight="1" x14ac:dyDescent="0.25">
      <c r="B6" s="268" t="s">
        <v>278</v>
      </c>
      <c r="C6" s="269"/>
      <c r="D6" s="269"/>
      <c r="E6" s="269"/>
      <c r="F6" s="270"/>
      <c r="G6" s="183"/>
    </row>
    <row r="7" spans="2:44" s="37" customFormat="1" ht="219" customHeight="1" x14ac:dyDescent="0.25">
      <c r="B7" s="271" t="s">
        <v>277</v>
      </c>
      <c r="C7" s="272"/>
      <c r="D7" s="269" t="s">
        <v>259</v>
      </c>
      <c r="E7" s="273"/>
      <c r="F7" s="270"/>
      <c r="G7" s="182"/>
    </row>
    <row r="8" spans="2:44" s="8" customFormat="1" ht="27.95" customHeight="1" thickBot="1" x14ac:dyDescent="0.3">
      <c r="B8" s="143" t="s">
        <v>2</v>
      </c>
      <c r="C8" s="144"/>
      <c r="D8" s="145"/>
      <c r="E8" s="146"/>
      <c r="F8" s="146"/>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row>
    <row r="9" spans="2:44" ht="48" thickBot="1" x14ac:dyDescent="0.3">
      <c r="B9" s="85" t="s">
        <v>3</v>
      </c>
      <c r="C9" s="11" t="s">
        <v>260</v>
      </c>
      <c r="D9" s="12" t="s">
        <v>5</v>
      </c>
      <c r="E9" s="13" t="s">
        <v>6</v>
      </c>
      <c r="F9" s="44" t="s">
        <v>7</v>
      </c>
      <c r="G9" s="234" t="s">
        <v>321</v>
      </c>
      <c r="AR9" s="10"/>
    </row>
    <row r="10" spans="2:44" ht="15" customHeight="1" x14ac:dyDescent="0.25">
      <c r="B10" s="158" t="s">
        <v>8</v>
      </c>
      <c r="C10" s="15" t="s">
        <v>9</v>
      </c>
      <c r="D10" s="230">
        <v>120</v>
      </c>
      <c r="E10" s="39"/>
      <c r="F10" s="159">
        <f t="shared" ref="F10:F25" si="0">SUM(D10*E10)</f>
        <v>0</v>
      </c>
      <c r="G10" s="10" t="s">
        <v>316</v>
      </c>
      <c r="AR10" s="10"/>
    </row>
    <row r="11" spans="2:44" ht="15" customHeight="1" x14ac:dyDescent="0.25">
      <c r="B11" s="158" t="s">
        <v>10</v>
      </c>
      <c r="C11" s="15" t="s">
        <v>11</v>
      </c>
      <c r="D11" s="230">
        <v>80</v>
      </c>
      <c r="E11" s="39"/>
      <c r="F11" s="159">
        <f t="shared" si="0"/>
        <v>0</v>
      </c>
      <c r="G11" s="10" t="s">
        <v>316</v>
      </c>
      <c r="AR11" s="10"/>
    </row>
    <row r="12" spans="2:44" ht="15" customHeight="1" x14ac:dyDescent="0.25">
      <c r="B12" s="158" t="s">
        <v>12</v>
      </c>
      <c r="C12" s="15" t="s">
        <v>13</v>
      </c>
      <c r="D12" s="230">
        <v>60</v>
      </c>
      <c r="E12" s="39"/>
      <c r="F12" s="159">
        <f t="shared" si="0"/>
        <v>0</v>
      </c>
      <c r="G12" s="10" t="s">
        <v>316</v>
      </c>
      <c r="AR12" s="10"/>
    </row>
    <row r="13" spans="2:44" ht="15" customHeight="1" x14ac:dyDescent="0.25">
      <c r="B13" s="158" t="s">
        <v>15</v>
      </c>
      <c r="C13" s="16" t="s">
        <v>16</v>
      </c>
      <c r="D13" s="230">
        <v>80</v>
      </c>
      <c r="E13" s="39"/>
      <c r="F13" s="159">
        <f t="shared" si="0"/>
        <v>0</v>
      </c>
      <c r="G13" s="10" t="s">
        <v>316</v>
      </c>
      <c r="AR13" s="10"/>
    </row>
    <row r="14" spans="2:44" ht="15" customHeight="1" x14ac:dyDescent="0.25">
      <c r="B14" s="158" t="s">
        <v>17</v>
      </c>
      <c r="C14" s="16" t="s">
        <v>18</v>
      </c>
      <c r="D14" s="230">
        <v>40</v>
      </c>
      <c r="E14" s="39"/>
      <c r="F14" s="159">
        <f t="shared" si="0"/>
        <v>0</v>
      </c>
      <c r="G14" s="10" t="s">
        <v>316</v>
      </c>
      <c r="AR14" s="10"/>
    </row>
    <row r="15" spans="2:44" ht="15" customHeight="1" x14ac:dyDescent="0.25">
      <c r="B15" s="158" t="s">
        <v>19</v>
      </c>
      <c r="C15" s="16" t="s">
        <v>20</v>
      </c>
      <c r="D15" s="230">
        <v>40</v>
      </c>
      <c r="E15" s="39"/>
      <c r="F15" s="159">
        <f t="shared" si="0"/>
        <v>0</v>
      </c>
      <c r="G15" s="10" t="s">
        <v>316</v>
      </c>
      <c r="AR15" s="10"/>
    </row>
    <row r="16" spans="2:44" ht="15" customHeight="1" x14ac:dyDescent="0.25">
      <c r="B16" s="158" t="s">
        <v>21</v>
      </c>
      <c r="C16" s="16" t="s">
        <v>22</v>
      </c>
      <c r="D16" s="230">
        <v>20</v>
      </c>
      <c r="E16" s="39"/>
      <c r="F16" s="159">
        <f t="shared" si="0"/>
        <v>0</v>
      </c>
      <c r="G16" s="10" t="s">
        <v>316</v>
      </c>
      <c r="AR16" s="10"/>
    </row>
    <row r="17" spans="1:44" ht="15" customHeight="1" x14ac:dyDescent="0.25">
      <c r="B17" s="158" t="s">
        <v>25</v>
      </c>
      <c r="C17" s="16" t="s">
        <v>26</v>
      </c>
      <c r="D17" s="230">
        <v>40</v>
      </c>
      <c r="E17" s="39"/>
      <c r="F17" s="159">
        <f>SUM(D17*E17)</f>
        <v>0</v>
      </c>
      <c r="G17" s="10" t="s">
        <v>316</v>
      </c>
      <c r="AR17" s="10"/>
    </row>
    <row r="18" spans="1:44" ht="15" customHeight="1" x14ac:dyDescent="0.25">
      <c r="B18" s="158" t="s">
        <v>27</v>
      </c>
      <c r="C18" s="16" t="s">
        <v>28</v>
      </c>
      <c r="D18" s="230">
        <v>20</v>
      </c>
      <c r="E18" s="39"/>
      <c r="F18" s="159">
        <f>SUM(D18*E18)</f>
        <v>0</v>
      </c>
      <c r="G18" s="10" t="s">
        <v>316</v>
      </c>
      <c r="AR18" s="10"/>
    </row>
    <row r="19" spans="1:44" ht="15" customHeight="1" x14ac:dyDescent="0.25">
      <c r="B19" s="160" t="s">
        <v>61</v>
      </c>
      <c r="C19" s="81" t="s">
        <v>14</v>
      </c>
      <c r="D19" s="230">
        <v>40</v>
      </c>
      <c r="E19" s="147"/>
      <c r="F19" s="161">
        <f t="shared" si="0"/>
        <v>0</v>
      </c>
      <c r="G19" s="10" t="s">
        <v>317</v>
      </c>
      <c r="AR19" s="10"/>
    </row>
    <row r="20" spans="1:44" ht="15" customHeight="1" x14ac:dyDescent="0.25">
      <c r="B20" s="160" t="s">
        <v>23</v>
      </c>
      <c r="C20" s="81" t="s">
        <v>318</v>
      </c>
      <c r="D20" s="230">
        <v>30</v>
      </c>
      <c r="E20" s="147"/>
      <c r="F20" s="161">
        <f t="shared" si="0"/>
        <v>0</v>
      </c>
      <c r="G20" s="10" t="s">
        <v>317</v>
      </c>
      <c r="AR20" s="10"/>
    </row>
    <row r="21" spans="1:44" ht="15" customHeight="1" x14ac:dyDescent="0.25">
      <c r="B21" s="160" t="s">
        <v>181</v>
      </c>
      <c r="C21" s="81" t="s">
        <v>24</v>
      </c>
      <c r="D21" s="230">
        <v>10</v>
      </c>
      <c r="E21" s="147"/>
      <c r="F21" s="161">
        <f t="shared" si="0"/>
        <v>0</v>
      </c>
      <c r="G21" s="10" t="s">
        <v>317</v>
      </c>
      <c r="AR21" s="10"/>
    </row>
    <row r="22" spans="1:44" s="56" customFormat="1" ht="15" customHeight="1" x14ac:dyDescent="0.25">
      <c r="B22" s="160" t="s">
        <v>182</v>
      </c>
      <c r="C22" s="84" t="s">
        <v>130</v>
      </c>
      <c r="D22" s="230">
        <v>40</v>
      </c>
      <c r="E22" s="147"/>
      <c r="F22" s="161">
        <f>SUM(D22*E22)</f>
        <v>0</v>
      </c>
      <c r="G22" s="10" t="s">
        <v>317</v>
      </c>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1:44" s="56" customFormat="1" ht="15" customHeight="1" x14ac:dyDescent="0.25">
      <c r="B23" s="160" t="s">
        <v>183</v>
      </c>
      <c r="C23" s="84" t="s">
        <v>132</v>
      </c>
      <c r="D23" s="230">
        <v>80</v>
      </c>
      <c r="E23" s="147"/>
      <c r="F23" s="161">
        <f t="shared" si="0"/>
        <v>0</v>
      </c>
      <c r="G23" s="10" t="s">
        <v>317</v>
      </c>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1:44" s="56" customFormat="1" ht="15" customHeight="1" x14ac:dyDescent="0.25">
      <c r="B24" s="160" t="s">
        <v>185</v>
      </c>
      <c r="C24" s="84" t="s">
        <v>184</v>
      </c>
      <c r="D24" s="230">
        <v>40</v>
      </c>
      <c r="E24" s="147"/>
      <c r="F24" s="161">
        <f t="shared" si="0"/>
        <v>0</v>
      </c>
      <c r="G24" s="10" t="s">
        <v>317</v>
      </c>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1:44" s="56" customFormat="1" ht="15" customHeight="1" x14ac:dyDescent="0.25">
      <c r="B25" s="160" t="s">
        <v>261</v>
      </c>
      <c r="C25" s="84" t="s">
        <v>131</v>
      </c>
      <c r="D25" s="230">
        <v>20</v>
      </c>
      <c r="E25" s="147"/>
      <c r="F25" s="161">
        <f t="shared" si="0"/>
        <v>0</v>
      </c>
      <c r="G25" s="10" t="s">
        <v>317</v>
      </c>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row>
    <row r="26" spans="1:44" s="14" customFormat="1" ht="15.75" thickBot="1" x14ac:dyDescent="0.3">
      <c r="B26" s="162"/>
      <c r="C26" s="163"/>
      <c r="E26" s="17"/>
      <c r="F26" s="164"/>
      <c r="G26" s="10"/>
    </row>
    <row r="27" spans="1:44" ht="27.95" customHeight="1" thickBot="1" x14ac:dyDescent="0.3">
      <c r="B27" s="18" t="s">
        <v>29</v>
      </c>
      <c r="C27" s="19"/>
      <c r="D27" s="20"/>
      <c r="E27" s="21"/>
      <c r="F27" s="22"/>
      <c r="AR27" s="10"/>
    </row>
    <row r="28" spans="1:44" ht="48" thickBot="1" x14ac:dyDescent="0.3">
      <c r="B28" s="86" t="s">
        <v>3</v>
      </c>
      <c r="C28" s="65" t="s">
        <v>260</v>
      </c>
      <c r="D28" s="66" t="s">
        <v>5</v>
      </c>
      <c r="E28" s="67" t="s">
        <v>6</v>
      </c>
      <c r="F28" s="68" t="s">
        <v>7</v>
      </c>
      <c r="G28" s="234" t="s">
        <v>321</v>
      </c>
      <c r="AR28" s="10"/>
    </row>
    <row r="29" spans="1:44" s="24" customFormat="1" ht="15" customHeight="1" x14ac:dyDescent="0.25">
      <c r="A29" s="63"/>
      <c r="B29" s="165" t="s">
        <v>30</v>
      </c>
      <c r="C29" s="81" t="s">
        <v>31</v>
      </c>
      <c r="D29" s="230">
        <v>100</v>
      </c>
      <c r="E29" s="82"/>
      <c r="F29" s="166">
        <f t="shared" ref="F29:F39" si="1">SUM(D29*E29)</f>
        <v>0</v>
      </c>
      <c r="G29" s="10" t="s">
        <v>316</v>
      </c>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23"/>
    </row>
    <row r="30" spans="1:44" s="24" customFormat="1" ht="15" customHeight="1" x14ac:dyDescent="0.25">
      <c r="A30" s="63"/>
      <c r="B30" s="165" t="s">
        <v>32</v>
      </c>
      <c r="C30" s="81" t="s">
        <v>33</v>
      </c>
      <c r="D30" s="230">
        <v>40</v>
      </c>
      <c r="E30" s="82"/>
      <c r="F30" s="166">
        <f t="shared" si="1"/>
        <v>0</v>
      </c>
      <c r="G30" s="10" t="s">
        <v>316</v>
      </c>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23"/>
    </row>
    <row r="31" spans="1:44" ht="15" customHeight="1" x14ac:dyDescent="0.25">
      <c r="B31" s="165" t="s">
        <v>34</v>
      </c>
      <c r="C31" s="81" t="s">
        <v>35</v>
      </c>
      <c r="D31" s="230">
        <v>60</v>
      </c>
      <c r="E31" s="82"/>
      <c r="F31" s="166">
        <f t="shared" si="1"/>
        <v>0</v>
      </c>
      <c r="G31" s="10" t="s">
        <v>316</v>
      </c>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row>
    <row r="32" spans="1:44" ht="15" customHeight="1" x14ac:dyDescent="0.25">
      <c r="B32" s="165" t="s">
        <v>37</v>
      </c>
      <c r="C32" s="81" t="s">
        <v>38</v>
      </c>
      <c r="D32" s="230">
        <v>20</v>
      </c>
      <c r="E32" s="82"/>
      <c r="F32" s="166">
        <f t="shared" si="1"/>
        <v>0</v>
      </c>
      <c r="G32" s="10" t="s">
        <v>316</v>
      </c>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row>
    <row r="33" spans="1:44" s="24" customFormat="1" ht="15" customHeight="1" x14ac:dyDescent="0.25">
      <c r="A33" s="63"/>
      <c r="B33" s="165" t="s">
        <v>40</v>
      </c>
      <c r="C33" s="81" t="s">
        <v>41</v>
      </c>
      <c r="D33" s="230">
        <v>20</v>
      </c>
      <c r="E33" s="82"/>
      <c r="F33" s="166">
        <f t="shared" si="1"/>
        <v>0</v>
      </c>
      <c r="G33" s="10" t="s">
        <v>316</v>
      </c>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23"/>
    </row>
    <row r="34" spans="1:44" s="24" customFormat="1" ht="15" customHeight="1" x14ac:dyDescent="0.25">
      <c r="A34" s="63"/>
      <c r="B34" s="165" t="s">
        <v>42</v>
      </c>
      <c r="C34" s="81" t="s">
        <v>43</v>
      </c>
      <c r="D34" s="230">
        <v>20</v>
      </c>
      <c r="E34" s="82"/>
      <c r="F34" s="166">
        <f t="shared" si="1"/>
        <v>0</v>
      </c>
      <c r="G34" s="10" t="s">
        <v>316</v>
      </c>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23"/>
    </row>
    <row r="35" spans="1:44" s="14" customFormat="1" ht="15" customHeight="1" x14ac:dyDescent="0.25">
      <c r="B35" s="165" t="s">
        <v>44</v>
      </c>
      <c r="C35" s="16" t="s">
        <v>265</v>
      </c>
      <c r="D35" s="230">
        <v>20</v>
      </c>
      <c r="E35" s="83"/>
      <c r="F35" s="166">
        <f t="shared" si="1"/>
        <v>0</v>
      </c>
      <c r="G35" s="10" t="s">
        <v>316</v>
      </c>
    </row>
    <row r="36" spans="1:44" s="14" customFormat="1" ht="15" customHeight="1" x14ac:dyDescent="0.25">
      <c r="B36" s="165" t="s">
        <v>45</v>
      </c>
      <c r="C36" s="81" t="s">
        <v>46</v>
      </c>
      <c r="D36" s="230">
        <v>20</v>
      </c>
      <c r="E36" s="83"/>
      <c r="F36" s="166">
        <f t="shared" si="1"/>
        <v>0</v>
      </c>
      <c r="G36" s="10" t="s">
        <v>316</v>
      </c>
    </row>
    <row r="37" spans="1:44" s="56" customFormat="1" ht="15" customHeight="1" x14ac:dyDescent="0.25">
      <c r="B37" s="165" t="s">
        <v>47</v>
      </c>
      <c r="C37" s="84" t="s">
        <v>48</v>
      </c>
      <c r="D37" s="232">
        <v>20</v>
      </c>
      <c r="E37" s="82"/>
      <c r="F37" s="166">
        <f>SUM(D37*E37)</f>
        <v>0</v>
      </c>
      <c r="G37" s="10" t="s">
        <v>316</v>
      </c>
    </row>
    <row r="38" spans="1:44" s="56" customFormat="1" ht="15" customHeight="1" x14ac:dyDescent="0.25">
      <c r="B38" s="165" t="s">
        <v>36</v>
      </c>
      <c r="C38" s="81" t="s">
        <v>186</v>
      </c>
      <c r="D38" s="230">
        <v>40</v>
      </c>
      <c r="E38" s="82"/>
      <c r="F38" s="166">
        <f>SUM(D38*E38)</f>
        <v>0</v>
      </c>
      <c r="G38" s="10" t="s">
        <v>317</v>
      </c>
      <c r="H38" s="57"/>
      <c r="I38" s="57"/>
      <c r="J38" s="57"/>
      <c r="K38" s="57"/>
      <c r="L38" s="57"/>
      <c r="M38" s="57"/>
      <c r="N38" s="57"/>
      <c r="O38" s="57"/>
    </row>
    <row r="39" spans="1:44" s="56" customFormat="1" ht="15" customHeight="1" x14ac:dyDescent="0.25">
      <c r="B39" s="165" t="s">
        <v>39</v>
      </c>
      <c r="C39" s="148" t="s">
        <v>136</v>
      </c>
      <c r="D39" s="233">
        <v>20</v>
      </c>
      <c r="E39" s="82"/>
      <c r="F39" s="166">
        <f t="shared" si="1"/>
        <v>0</v>
      </c>
      <c r="G39" s="10" t="s">
        <v>317</v>
      </c>
    </row>
    <row r="40" spans="1:44" s="14" customFormat="1" ht="15.75" thickBot="1" x14ac:dyDescent="0.3">
      <c r="B40" s="167"/>
      <c r="C40" s="25"/>
      <c r="D40" s="26"/>
      <c r="E40" s="25"/>
      <c r="F40" s="168"/>
      <c r="G40" s="10"/>
    </row>
    <row r="41" spans="1:44" ht="27.95" customHeight="1" thickBot="1" x14ac:dyDescent="0.3">
      <c r="B41" s="18" t="s">
        <v>49</v>
      </c>
      <c r="C41" s="19"/>
      <c r="D41" s="20"/>
      <c r="E41" s="21"/>
      <c r="F41" s="22"/>
      <c r="AR41" s="10"/>
    </row>
    <row r="42" spans="1:44" ht="48" thickBot="1" x14ac:dyDescent="0.3">
      <c r="B42" s="86" t="s">
        <v>3</v>
      </c>
      <c r="C42" s="65" t="s">
        <v>260</v>
      </c>
      <c r="D42" s="66" t="s">
        <v>5</v>
      </c>
      <c r="E42" s="67" t="s">
        <v>6</v>
      </c>
      <c r="F42" s="68" t="s">
        <v>7</v>
      </c>
      <c r="G42" s="234" t="s">
        <v>321</v>
      </c>
      <c r="AR42" s="10"/>
    </row>
    <row r="43" spans="1:44" x14ac:dyDescent="0.25">
      <c r="B43" s="152" t="s">
        <v>50</v>
      </c>
      <c r="C43" s="153" t="s">
        <v>51</v>
      </c>
      <c r="D43" s="231">
        <v>40</v>
      </c>
      <c r="E43" s="154"/>
      <c r="F43" s="155">
        <f>SUM(D43*E43)</f>
        <v>0</v>
      </c>
      <c r="G43" s="10" t="s">
        <v>316</v>
      </c>
      <c r="AR43" s="10"/>
    </row>
    <row r="44" spans="1:44" x14ac:dyDescent="0.25">
      <c r="B44" s="156" t="s">
        <v>52</v>
      </c>
      <c r="C44" s="42" t="s">
        <v>53</v>
      </c>
      <c r="D44" s="82">
        <v>40</v>
      </c>
      <c r="E44" s="40"/>
      <c r="F44" s="157">
        <f t="shared" ref="F44:F45" si="2">SUM(D44*E44)</f>
        <v>0</v>
      </c>
      <c r="G44" s="10" t="s">
        <v>316</v>
      </c>
      <c r="AR44" s="10"/>
    </row>
    <row r="45" spans="1:44" x14ac:dyDescent="0.25">
      <c r="B45" s="149" t="s">
        <v>134</v>
      </c>
      <c r="C45" s="16" t="s">
        <v>133</v>
      </c>
      <c r="D45" s="82">
        <v>40</v>
      </c>
      <c r="E45" s="40"/>
      <c r="F45" s="157">
        <f t="shared" si="2"/>
        <v>0</v>
      </c>
      <c r="G45" s="10" t="s">
        <v>317</v>
      </c>
      <c r="AR45" s="10"/>
    </row>
    <row r="46" spans="1:44" s="14" customFormat="1" ht="15.75" thickBot="1" x14ac:dyDescent="0.3">
      <c r="B46" s="169"/>
      <c r="C46" s="29"/>
      <c r="D46" s="30"/>
      <c r="E46" s="29"/>
      <c r="F46" s="170"/>
      <c r="G46" s="10"/>
    </row>
    <row r="47" spans="1:44" ht="27.95" customHeight="1" thickBot="1" x14ac:dyDescent="0.3">
      <c r="B47" s="18" t="s">
        <v>54</v>
      </c>
      <c r="C47" s="19"/>
      <c r="D47" s="20"/>
      <c r="E47" s="21"/>
      <c r="F47" s="22"/>
      <c r="AR47" s="10"/>
    </row>
    <row r="48" spans="1:44" ht="48" thickBot="1" x14ac:dyDescent="0.3">
      <c r="B48" s="86" t="s">
        <v>3</v>
      </c>
      <c r="C48" s="186" t="s">
        <v>276</v>
      </c>
      <c r="D48" s="66" t="s">
        <v>5</v>
      </c>
      <c r="E48" s="67" t="s">
        <v>6</v>
      </c>
      <c r="F48" s="68" t="s">
        <v>7</v>
      </c>
      <c r="G48" s="234" t="s">
        <v>321</v>
      </c>
      <c r="AR48" s="10"/>
    </row>
    <row r="49" spans="2:44" ht="15.6" customHeight="1" x14ac:dyDescent="0.25">
      <c r="B49" s="42" t="s">
        <v>55</v>
      </c>
      <c r="C49" s="42" t="s">
        <v>271</v>
      </c>
      <c r="D49" s="82">
        <v>20</v>
      </c>
      <c r="E49" s="42"/>
      <c r="F49" s="40">
        <f>SUM(D49*E49)</f>
        <v>0</v>
      </c>
      <c r="G49" s="10" t="s">
        <v>316</v>
      </c>
      <c r="AR49" s="10"/>
    </row>
    <row r="50" spans="2:44" ht="15.6" customHeight="1" x14ac:dyDescent="0.25">
      <c r="B50" s="42" t="s">
        <v>56</v>
      </c>
      <c r="C50" s="42" t="s">
        <v>272</v>
      </c>
      <c r="D50" s="82">
        <v>20</v>
      </c>
      <c r="E50" s="42"/>
      <c r="F50" s="40">
        <f>SUM(D50*E50)</f>
        <v>0</v>
      </c>
      <c r="G50" s="10" t="s">
        <v>316</v>
      </c>
      <c r="AR50" s="10"/>
    </row>
    <row r="51" spans="2:44" ht="15.75" thickBot="1" x14ac:dyDescent="0.3">
      <c r="B51" s="171"/>
      <c r="C51" s="72"/>
      <c r="F51" s="172"/>
      <c r="AR51" s="10"/>
    </row>
    <row r="52" spans="2:44" ht="27.95" customHeight="1" x14ac:dyDescent="0.25">
      <c r="B52" s="18" t="s">
        <v>224</v>
      </c>
      <c r="C52" s="19"/>
      <c r="D52" s="20"/>
      <c r="E52" s="21"/>
      <c r="F52" s="22"/>
      <c r="AR52" s="10"/>
    </row>
    <row r="53" spans="2:44" ht="47.25" x14ac:dyDescent="0.25">
      <c r="B53" s="85" t="s">
        <v>3</v>
      </c>
      <c r="C53" s="11" t="s">
        <v>268</v>
      </c>
      <c r="D53" s="12" t="s">
        <v>5</v>
      </c>
      <c r="E53" s="13" t="s">
        <v>6</v>
      </c>
      <c r="F53" s="44" t="s">
        <v>7</v>
      </c>
      <c r="AR53" s="10"/>
    </row>
    <row r="54" spans="2:44" ht="15.6" customHeight="1" x14ac:dyDescent="0.2">
      <c r="B54" s="75" t="s">
        <v>242</v>
      </c>
      <c r="C54" s="42" t="s">
        <v>269</v>
      </c>
      <c r="D54" s="82">
        <v>2</v>
      </c>
      <c r="E54" s="150"/>
      <c r="F54" s="40">
        <f t="shared" ref="F54:F55" si="3">SUM(D54*E54)</f>
        <v>0</v>
      </c>
      <c r="AR54" s="10"/>
    </row>
    <row r="55" spans="2:44" ht="15.6" customHeight="1" thickBot="1" x14ac:dyDescent="0.25">
      <c r="B55" s="75" t="s">
        <v>243</v>
      </c>
      <c r="C55" s="151" t="s">
        <v>270</v>
      </c>
      <c r="D55" s="82">
        <v>2</v>
      </c>
      <c r="E55" s="150"/>
      <c r="F55" s="40">
        <f t="shared" si="3"/>
        <v>0</v>
      </c>
      <c r="AR55" s="10"/>
    </row>
    <row r="56" spans="2:44" ht="51" customHeight="1" thickBot="1" x14ac:dyDescent="0.3">
      <c r="B56" s="85" t="s">
        <v>3</v>
      </c>
      <c r="C56" s="185" t="s">
        <v>319</v>
      </c>
      <c r="D56" s="12" t="s">
        <v>5</v>
      </c>
      <c r="E56" s="13" t="s">
        <v>6</v>
      </c>
      <c r="F56" s="44" t="s">
        <v>7</v>
      </c>
      <c r="G56" s="234" t="s">
        <v>321</v>
      </c>
      <c r="AR56" s="10"/>
    </row>
    <row r="57" spans="2:44" ht="15.6" customHeight="1" x14ac:dyDescent="0.25">
      <c r="B57" s="42" t="s">
        <v>226</v>
      </c>
      <c r="C57" s="42" t="s">
        <v>275</v>
      </c>
      <c r="D57" s="82">
        <v>10</v>
      </c>
      <c r="E57" s="41"/>
      <c r="F57" s="40">
        <f>SUM(D57*E57)</f>
        <v>0</v>
      </c>
      <c r="G57" s="10" t="s">
        <v>317</v>
      </c>
      <c r="AR57" s="10"/>
    </row>
    <row r="58" spans="2:44" ht="15.6" customHeight="1" x14ac:dyDescent="0.25">
      <c r="B58" s="42" t="s">
        <v>227</v>
      </c>
      <c r="C58" s="42" t="s">
        <v>273</v>
      </c>
      <c r="D58" s="82">
        <v>20</v>
      </c>
      <c r="E58" s="41"/>
      <c r="F58" s="40">
        <f>SUM(D58*E58)</f>
        <v>0</v>
      </c>
      <c r="G58" s="10" t="s">
        <v>317</v>
      </c>
      <c r="AR58" s="10"/>
    </row>
    <row r="59" spans="2:44" s="27" customFormat="1" ht="15.6" customHeight="1" x14ac:dyDescent="0.25">
      <c r="B59" s="42" t="s">
        <v>228</v>
      </c>
      <c r="C59" s="42" t="s">
        <v>178</v>
      </c>
      <c r="D59" s="82">
        <v>20</v>
      </c>
      <c r="E59" s="40"/>
      <c r="F59" s="40">
        <f t="shared" ref="F59:F60" si="4">SUM(D59*E59)</f>
        <v>0</v>
      </c>
      <c r="G59" s="10" t="s">
        <v>317</v>
      </c>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row>
    <row r="60" spans="2:44" s="27" customFormat="1" ht="15.6" customHeight="1" x14ac:dyDescent="0.25">
      <c r="B60" s="42" t="s">
        <v>229</v>
      </c>
      <c r="C60" s="42" t="s">
        <v>179</v>
      </c>
      <c r="D60" s="82">
        <v>20</v>
      </c>
      <c r="E60" s="40"/>
      <c r="F60" s="40">
        <f t="shared" si="4"/>
        <v>0</v>
      </c>
      <c r="G60" s="10" t="s">
        <v>317</v>
      </c>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row>
    <row r="61" spans="2:44" s="27" customFormat="1" ht="15.6" customHeight="1" x14ac:dyDescent="0.25">
      <c r="B61" s="42" t="s">
        <v>244</v>
      </c>
      <c r="C61" s="42" t="s">
        <v>274</v>
      </c>
      <c r="D61" s="82">
        <v>20</v>
      </c>
      <c r="E61" s="40"/>
      <c r="F61" s="40">
        <f>SUM(D61*E61)</f>
        <v>0</v>
      </c>
      <c r="G61" s="10" t="s">
        <v>317</v>
      </c>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row>
    <row r="62" spans="2:44" s="27" customFormat="1" ht="15.6" customHeight="1" x14ac:dyDescent="0.25">
      <c r="B62" s="42" t="s">
        <v>262</v>
      </c>
      <c r="C62" s="42" t="s">
        <v>222</v>
      </c>
      <c r="D62" s="82">
        <v>20</v>
      </c>
      <c r="E62" s="40"/>
      <c r="F62" s="40">
        <f>SUM(D62*E62)</f>
        <v>0</v>
      </c>
      <c r="G62" s="10" t="s">
        <v>317</v>
      </c>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row>
    <row r="63" spans="2:44" s="27" customFormat="1" ht="20.25" customHeight="1" thickBot="1" x14ac:dyDescent="0.3">
      <c r="B63" s="173"/>
      <c r="C63" s="140"/>
      <c r="D63" s="141"/>
      <c r="E63" s="142"/>
      <c r="F63" s="174"/>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row>
    <row r="64" spans="2:44" s="14" customFormat="1" ht="38.25" thickBot="1" x14ac:dyDescent="0.3">
      <c r="B64" s="162"/>
      <c r="E64" s="38" t="s">
        <v>57</v>
      </c>
      <c r="F64" s="45">
        <f>SUM(F10:F50)</f>
        <v>0</v>
      </c>
      <c r="G64" s="10"/>
    </row>
    <row r="65" spans="2:7" s="31" customFormat="1" ht="18" customHeight="1" thickBot="1" x14ac:dyDescent="0.3">
      <c r="B65" s="175" t="s">
        <v>279</v>
      </c>
      <c r="C65" s="176"/>
      <c r="D65" s="177"/>
      <c r="E65" s="176"/>
      <c r="F65" s="178"/>
      <c r="G65" s="184"/>
    </row>
    <row r="66" spans="2:7" s="14" customFormat="1" x14ac:dyDescent="0.25">
      <c r="C66" s="17"/>
      <c r="E66" s="17"/>
      <c r="F66" s="17"/>
      <c r="G66" s="10"/>
    </row>
    <row r="67" spans="2:7" s="14" customFormat="1" x14ac:dyDescent="0.25">
      <c r="C67" s="17"/>
      <c r="E67" s="17"/>
      <c r="F67" s="17"/>
      <c r="G67" s="10"/>
    </row>
    <row r="68" spans="2:7" s="14" customFormat="1" x14ac:dyDescent="0.25">
      <c r="C68" s="17"/>
      <c r="E68" s="17"/>
      <c r="F68" s="17"/>
      <c r="G68" s="10"/>
    </row>
    <row r="69" spans="2:7" s="14" customFormat="1" x14ac:dyDescent="0.25">
      <c r="C69" s="17"/>
      <c r="E69" s="17"/>
      <c r="F69" s="17"/>
      <c r="G69" s="10"/>
    </row>
    <row r="70" spans="2:7" s="14" customFormat="1" x14ac:dyDescent="0.25">
      <c r="C70" s="17"/>
      <c r="E70" s="17"/>
      <c r="F70" s="17"/>
      <c r="G70" s="10"/>
    </row>
    <row r="71" spans="2:7" s="14" customFormat="1" x14ac:dyDescent="0.25">
      <c r="C71" s="17"/>
      <c r="E71" s="17"/>
      <c r="F71" s="17"/>
      <c r="G71" s="10"/>
    </row>
    <row r="72" spans="2:7" s="14" customFormat="1" x14ac:dyDescent="0.25">
      <c r="C72" s="17"/>
      <c r="E72" s="17"/>
      <c r="F72" s="17"/>
      <c r="G72" s="10"/>
    </row>
    <row r="73" spans="2:7" s="14" customFormat="1" x14ac:dyDescent="0.25">
      <c r="C73" s="17"/>
      <c r="E73" s="17"/>
      <c r="F73" s="17"/>
      <c r="G73" s="10"/>
    </row>
    <row r="74" spans="2:7" s="14" customFormat="1" x14ac:dyDescent="0.25">
      <c r="C74" s="17"/>
      <c r="E74" s="17"/>
      <c r="F74" s="17"/>
      <c r="G74" s="10"/>
    </row>
    <row r="75" spans="2:7" s="14" customFormat="1" x14ac:dyDescent="0.25">
      <c r="C75" s="17"/>
      <c r="E75" s="17"/>
      <c r="F75" s="17"/>
      <c r="G75" s="10"/>
    </row>
    <row r="76" spans="2:7" s="14" customFormat="1" x14ac:dyDescent="0.25">
      <c r="C76" s="17"/>
      <c r="E76" s="17"/>
      <c r="F76" s="17"/>
      <c r="G76" s="10"/>
    </row>
    <row r="77" spans="2:7" s="14" customFormat="1" x14ac:dyDescent="0.25">
      <c r="C77" s="17"/>
      <c r="E77" s="17"/>
      <c r="F77" s="17"/>
      <c r="G77" s="10"/>
    </row>
    <row r="78" spans="2:7" s="14" customFormat="1" x14ac:dyDescent="0.25">
      <c r="C78" s="17"/>
      <c r="E78" s="17"/>
      <c r="F78" s="17"/>
      <c r="G78" s="10"/>
    </row>
    <row r="79" spans="2:7" s="14" customFormat="1" x14ac:dyDescent="0.25">
      <c r="C79" s="17"/>
      <c r="E79" s="17"/>
      <c r="F79" s="17"/>
      <c r="G79" s="10"/>
    </row>
    <row r="80" spans="2:7" s="14" customFormat="1" x14ac:dyDescent="0.25">
      <c r="C80" s="17"/>
      <c r="E80" s="17"/>
      <c r="F80" s="17"/>
      <c r="G80" s="10"/>
    </row>
    <row r="81" spans="3:7" s="14" customFormat="1" x14ac:dyDescent="0.25">
      <c r="C81" s="17"/>
      <c r="E81" s="17"/>
      <c r="F81" s="17"/>
      <c r="G81" s="10"/>
    </row>
    <row r="82" spans="3:7" s="14" customFormat="1" x14ac:dyDescent="0.25">
      <c r="C82" s="17"/>
      <c r="E82" s="17"/>
      <c r="F82" s="17"/>
      <c r="G82" s="10"/>
    </row>
    <row r="83" spans="3:7" s="14" customFormat="1" x14ac:dyDescent="0.25">
      <c r="C83" s="17"/>
      <c r="E83" s="17"/>
      <c r="F83" s="17"/>
      <c r="G83" s="10"/>
    </row>
    <row r="84" spans="3:7" s="14" customFormat="1" x14ac:dyDescent="0.25">
      <c r="C84" s="17"/>
      <c r="E84" s="17"/>
      <c r="F84" s="17"/>
      <c r="G84" s="10"/>
    </row>
    <row r="85" spans="3:7" s="14" customFormat="1" x14ac:dyDescent="0.25">
      <c r="C85" s="17"/>
      <c r="E85" s="17"/>
      <c r="F85" s="17"/>
      <c r="G85" s="10"/>
    </row>
    <row r="86" spans="3:7" s="14" customFormat="1" x14ac:dyDescent="0.25">
      <c r="C86" s="17"/>
      <c r="E86" s="17"/>
      <c r="F86" s="17"/>
      <c r="G86" s="10"/>
    </row>
    <row r="87" spans="3:7" s="14" customFormat="1" x14ac:dyDescent="0.25">
      <c r="C87" s="17"/>
      <c r="E87" s="17"/>
      <c r="F87" s="17"/>
      <c r="G87" s="10"/>
    </row>
    <row r="88" spans="3:7" s="14" customFormat="1" x14ac:dyDescent="0.25">
      <c r="C88" s="17"/>
      <c r="E88" s="17"/>
      <c r="F88" s="17"/>
      <c r="G88" s="10"/>
    </row>
    <row r="89" spans="3:7" s="14" customFormat="1" x14ac:dyDescent="0.25">
      <c r="C89" s="17"/>
      <c r="E89" s="17"/>
      <c r="F89" s="17"/>
      <c r="G89" s="10"/>
    </row>
    <row r="90" spans="3:7" s="14" customFormat="1" x14ac:dyDescent="0.25">
      <c r="C90" s="17"/>
      <c r="E90" s="17"/>
      <c r="F90" s="17"/>
      <c r="G90" s="10"/>
    </row>
    <row r="91" spans="3:7" s="14" customFormat="1" x14ac:dyDescent="0.25">
      <c r="C91" s="17"/>
      <c r="E91" s="17"/>
      <c r="F91" s="17"/>
      <c r="G91" s="10"/>
    </row>
    <row r="92" spans="3:7" s="14" customFormat="1" x14ac:dyDescent="0.25">
      <c r="C92" s="17"/>
      <c r="E92" s="17"/>
      <c r="F92" s="17"/>
      <c r="G92" s="10"/>
    </row>
    <row r="93" spans="3:7" s="14" customFormat="1" x14ac:dyDescent="0.25">
      <c r="C93" s="17"/>
      <c r="E93" s="17"/>
      <c r="F93" s="17"/>
      <c r="G93" s="10"/>
    </row>
    <row r="94" spans="3:7" s="14" customFormat="1" x14ac:dyDescent="0.25">
      <c r="C94" s="17"/>
      <c r="E94" s="17"/>
      <c r="F94" s="17"/>
      <c r="G94" s="10"/>
    </row>
    <row r="95" spans="3:7" s="14" customFormat="1" x14ac:dyDescent="0.25">
      <c r="C95" s="17"/>
      <c r="E95" s="17"/>
      <c r="F95" s="17"/>
      <c r="G95" s="10"/>
    </row>
    <row r="96" spans="3:7" s="14" customFormat="1" x14ac:dyDescent="0.25">
      <c r="C96" s="17"/>
      <c r="E96" s="17"/>
      <c r="F96" s="17"/>
      <c r="G96" s="10"/>
    </row>
    <row r="97" spans="3:7" s="14" customFormat="1" x14ac:dyDescent="0.25">
      <c r="C97" s="17"/>
      <c r="E97" s="17"/>
      <c r="F97" s="17"/>
      <c r="G97" s="10"/>
    </row>
    <row r="98" spans="3:7" s="14" customFormat="1" x14ac:dyDescent="0.25">
      <c r="C98" s="17"/>
      <c r="E98" s="17"/>
      <c r="F98" s="17"/>
      <c r="G98" s="10"/>
    </row>
    <row r="99" spans="3:7" s="14" customFormat="1" x14ac:dyDescent="0.25">
      <c r="C99" s="17"/>
      <c r="E99" s="17"/>
      <c r="F99" s="17"/>
      <c r="G99" s="10"/>
    </row>
    <row r="100" spans="3:7" s="14" customFormat="1" x14ac:dyDescent="0.25">
      <c r="C100" s="17"/>
      <c r="E100" s="17"/>
      <c r="F100" s="17"/>
      <c r="G100" s="10"/>
    </row>
    <row r="101" spans="3:7" s="14" customFormat="1" x14ac:dyDescent="0.25">
      <c r="C101" s="17"/>
      <c r="E101" s="17"/>
      <c r="F101" s="17"/>
      <c r="G101" s="10"/>
    </row>
    <row r="102" spans="3:7" s="14" customFormat="1" x14ac:dyDescent="0.25">
      <c r="C102" s="17"/>
      <c r="E102" s="17"/>
      <c r="F102" s="17"/>
      <c r="G102" s="10"/>
    </row>
    <row r="103" spans="3:7" s="14" customFormat="1" x14ac:dyDescent="0.25">
      <c r="C103" s="17"/>
      <c r="E103" s="17"/>
      <c r="F103" s="17"/>
      <c r="G103" s="10"/>
    </row>
    <row r="104" spans="3:7" s="14" customFormat="1" x14ac:dyDescent="0.25">
      <c r="C104" s="17"/>
      <c r="E104" s="17"/>
      <c r="F104" s="17"/>
      <c r="G104" s="10"/>
    </row>
    <row r="105" spans="3:7" s="14" customFormat="1" x14ac:dyDescent="0.25">
      <c r="C105" s="17"/>
      <c r="E105" s="17"/>
      <c r="F105" s="17"/>
      <c r="G105" s="10"/>
    </row>
    <row r="106" spans="3:7" s="14" customFormat="1" x14ac:dyDescent="0.25">
      <c r="C106" s="17"/>
      <c r="E106" s="17"/>
      <c r="F106" s="17"/>
      <c r="G106" s="10"/>
    </row>
    <row r="107" spans="3:7" s="14" customFormat="1" x14ac:dyDescent="0.25">
      <c r="C107" s="17"/>
      <c r="E107" s="17"/>
      <c r="F107" s="17"/>
      <c r="G107" s="10"/>
    </row>
    <row r="108" spans="3:7" s="14" customFormat="1" x14ac:dyDescent="0.25">
      <c r="C108" s="17"/>
      <c r="E108" s="17"/>
      <c r="F108" s="17"/>
      <c r="G108" s="10"/>
    </row>
    <row r="109" spans="3:7" s="14" customFormat="1" x14ac:dyDescent="0.25">
      <c r="C109" s="17"/>
      <c r="E109" s="17"/>
      <c r="F109" s="17"/>
      <c r="G109" s="10"/>
    </row>
    <row r="110" spans="3:7" s="14" customFormat="1" x14ac:dyDescent="0.25">
      <c r="C110" s="17"/>
      <c r="E110" s="17"/>
      <c r="F110" s="17"/>
      <c r="G110" s="10"/>
    </row>
    <row r="111" spans="3:7" s="14" customFormat="1" x14ac:dyDescent="0.25">
      <c r="C111" s="17"/>
      <c r="E111" s="17"/>
      <c r="F111" s="17"/>
      <c r="G111" s="10"/>
    </row>
    <row r="112" spans="3:7" s="14" customFormat="1" x14ac:dyDescent="0.25">
      <c r="C112" s="17"/>
      <c r="E112" s="17"/>
      <c r="F112" s="17"/>
      <c r="G112" s="10"/>
    </row>
    <row r="113" spans="3:7" s="14" customFormat="1" x14ac:dyDescent="0.25">
      <c r="C113" s="17"/>
      <c r="E113" s="17"/>
      <c r="F113" s="17"/>
      <c r="G113" s="10"/>
    </row>
    <row r="114" spans="3:7" s="14" customFormat="1" x14ac:dyDescent="0.25">
      <c r="C114" s="17"/>
      <c r="E114" s="17"/>
      <c r="F114" s="17"/>
      <c r="G114" s="10"/>
    </row>
    <row r="115" spans="3:7" s="14" customFormat="1" x14ac:dyDescent="0.25">
      <c r="C115" s="17"/>
      <c r="E115" s="17"/>
      <c r="F115" s="17"/>
      <c r="G115" s="10"/>
    </row>
    <row r="116" spans="3:7" s="14" customFormat="1" x14ac:dyDescent="0.25">
      <c r="C116" s="17"/>
      <c r="E116" s="17"/>
      <c r="F116" s="17"/>
      <c r="G116" s="10"/>
    </row>
    <row r="117" spans="3:7" s="14" customFormat="1" x14ac:dyDescent="0.25">
      <c r="C117" s="17"/>
      <c r="E117" s="17"/>
      <c r="F117" s="17"/>
      <c r="G117" s="10"/>
    </row>
    <row r="118" spans="3:7" s="14" customFormat="1" x14ac:dyDescent="0.25">
      <c r="C118" s="17"/>
      <c r="E118" s="17"/>
      <c r="F118" s="17"/>
      <c r="G118" s="10"/>
    </row>
    <row r="119" spans="3:7" s="14" customFormat="1" x14ac:dyDescent="0.25">
      <c r="C119" s="17"/>
      <c r="E119" s="17"/>
      <c r="F119" s="17"/>
      <c r="G119" s="10"/>
    </row>
    <row r="120" spans="3:7" s="14" customFormat="1" x14ac:dyDescent="0.25">
      <c r="C120" s="17"/>
      <c r="E120" s="17"/>
      <c r="F120" s="17"/>
      <c r="G120" s="10"/>
    </row>
    <row r="121" spans="3:7" s="14" customFormat="1" x14ac:dyDescent="0.25">
      <c r="C121" s="17"/>
      <c r="E121" s="17"/>
      <c r="F121" s="17"/>
      <c r="G121" s="10"/>
    </row>
    <row r="122" spans="3:7" s="14" customFormat="1" x14ac:dyDescent="0.25">
      <c r="C122" s="17"/>
      <c r="E122" s="17"/>
      <c r="F122" s="17"/>
      <c r="G122" s="10"/>
    </row>
    <row r="123" spans="3:7" s="14" customFormat="1" x14ac:dyDescent="0.25">
      <c r="C123" s="17"/>
      <c r="E123" s="17"/>
      <c r="F123" s="17"/>
      <c r="G123" s="10"/>
    </row>
    <row r="124" spans="3:7" s="14" customFormat="1" x14ac:dyDescent="0.25">
      <c r="C124" s="17"/>
      <c r="E124" s="17"/>
      <c r="F124" s="17"/>
      <c r="G124" s="10"/>
    </row>
    <row r="125" spans="3:7" s="14" customFormat="1" x14ac:dyDescent="0.25">
      <c r="C125" s="17"/>
      <c r="E125" s="17"/>
      <c r="F125" s="17"/>
      <c r="G125" s="10"/>
    </row>
    <row r="126" spans="3:7" s="14" customFormat="1" x14ac:dyDescent="0.25">
      <c r="C126" s="17"/>
      <c r="E126" s="17"/>
      <c r="F126" s="17"/>
      <c r="G126" s="10"/>
    </row>
    <row r="127" spans="3:7" s="14" customFormat="1" x14ac:dyDescent="0.25">
      <c r="C127" s="17"/>
      <c r="E127" s="17"/>
      <c r="F127" s="17"/>
      <c r="G127" s="10"/>
    </row>
    <row r="128" spans="3:7" s="14" customFormat="1" x14ac:dyDescent="0.25">
      <c r="C128" s="17"/>
      <c r="E128" s="17"/>
      <c r="F128" s="17"/>
      <c r="G128" s="10"/>
    </row>
    <row r="129" spans="3:7" s="14" customFormat="1" x14ac:dyDescent="0.25">
      <c r="C129" s="17"/>
      <c r="E129" s="17"/>
      <c r="F129" s="17"/>
      <c r="G129" s="10"/>
    </row>
    <row r="130" spans="3:7" s="14" customFormat="1" x14ac:dyDescent="0.25">
      <c r="C130" s="17"/>
      <c r="E130" s="17"/>
      <c r="F130" s="17"/>
      <c r="G130" s="10"/>
    </row>
    <row r="131" spans="3:7" s="14" customFormat="1" x14ac:dyDescent="0.25">
      <c r="C131" s="17"/>
      <c r="E131" s="17"/>
      <c r="F131" s="17"/>
      <c r="G131" s="10"/>
    </row>
    <row r="132" spans="3:7" s="14" customFormat="1" x14ac:dyDescent="0.25">
      <c r="C132" s="17"/>
      <c r="E132" s="17"/>
      <c r="F132" s="17"/>
      <c r="G132" s="10"/>
    </row>
    <row r="133" spans="3:7" s="14" customFormat="1" x14ac:dyDescent="0.25">
      <c r="C133" s="17"/>
      <c r="E133" s="17"/>
      <c r="F133" s="17"/>
      <c r="G133" s="10"/>
    </row>
    <row r="134" spans="3:7" s="14" customFormat="1" x14ac:dyDescent="0.25">
      <c r="C134" s="17"/>
      <c r="E134" s="17"/>
      <c r="F134" s="17"/>
      <c r="G134" s="10"/>
    </row>
    <row r="135" spans="3:7" s="14" customFormat="1" x14ac:dyDescent="0.25">
      <c r="C135" s="17"/>
      <c r="E135" s="17"/>
      <c r="F135" s="17"/>
      <c r="G135" s="10"/>
    </row>
    <row r="136" spans="3:7" s="14" customFormat="1" x14ac:dyDescent="0.25">
      <c r="C136" s="17"/>
      <c r="E136" s="17"/>
      <c r="F136" s="17"/>
      <c r="G136" s="10"/>
    </row>
    <row r="137" spans="3:7" s="14" customFormat="1" x14ac:dyDescent="0.25">
      <c r="C137" s="17"/>
      <c r="E137" s="17"/>
      <c r="F137" s="17"/>
      <c r="G137" s="10"/>
    </row>
    <row r="138" spans="3:7" s="14" customFormat="1" x14ac:dyDescent="0.25">
      <c r="C138" s="17"/>
      <c r="E138" s="17"/>
      <c r="F138" s="17"/>
      <c r="G138" s="10"/>
    </row>
    <row r="139" spans="3:7" s="14" customFormat="1" x14ac:dyDescent="0.25">
      <c r="C139" s="17"/>
      <c r="E139" s="17"/>
      <c r="F139" s="17"/>
      <c r="G139" s="10"/>
    </row>
    <row r="140" spans="3:7" s="14" customFormat="1" x14ac:dyDescent="0.25">
      <c r="C140" s="17"/>
      <c r="E140" s="17"/>
      <c r="F140" s="17"/>
      <c r="G140" s="10"/>
    </row>
    <row r="141" spans="3:7" s="14" customFormat="1" x14ac:dyDescent="0.25">
      <c r="C141" s="17"/>
      <c r="E141" s="17"/>
      <c r="F141" s="17"/>
      <c r="G141" s="10"/>
    </row>
    <row r="142" spans="3:7" s="14" customFormat="1" x14ac:dyDescent="0.25">
      <c r="C142" s="17"/>
      <c r="E142" s="17"/>
      <c r="F142" s="17"/>
      <c r="G142" s="10"/>
    </row>
    <row r="143" spans="3:7" s="14" customFormat="1" x14ac:dyDescent="0.25">
      <c r="C143" s="17"/>
      <c r="E143" s="17"/>
      <c r="F143" s="17"/>
      <c r="G143" s="10"/>
    </row>
    <row r="144" spans="3:7" s="14" customFormat="1" x14ac:dyDescent="0.25">
      <c r="C144" s="17"/>
      <c r="E144" s="17"/>
      <c r="F144" s="17"/>
      <c r="G144" s="10"/>
    </row>
    <row r="145" spans="3:7" s="14" customFormat="1" x14ac:dyDescent="0.25">
      <c r="C145" s="17"/>
      <c r="E145" s="17"/>
      <c r="F145" s="17"/>
      <c r="G145" s="10"/>
    </row>
    <row r="146" spans="3:7" s="14" customFormat="1" x14ac:dyDescent="0.25">
      <c r="C146" s="17"/>
      <c r="E146" s="17"/>
      <c r="F146" s="17"/>
      <c r="G146" s="10"/>
    </row>
    <row r="147" spans="3:7" s="14" customFormat="1" x14ac:dyDescent="0.25">
      <c r="C147" s="17"/>
      <c r="E147" s="17"/>
      <c r="F147" s="17"/>
      <c r="G147" s="10"/>
    </row>
    <row r="148" spans="3:7" s="14" customFormat="1" x14ac:dyDescent="0.25">
      <c r="C148" s="17"/>
      <c r="E148" s="17"/>
      <c r="F148" s="17"/>
      <c r="G148" s="10"/>
    </row>
    <row r="149" spans="3:7" s="14" customFormat="1" x14ac:dyDescent="0.25">
      <c r="C149" s="17"/>
      <c r="E149" s="17"/>
      <c r="F149" s="17"/>
      <c r="G149" s="10"/>
    </row>
    <row r="150" spans="3:7" s="14" customFormat="1" x14ac:dyDescent="0.25">
      <c r="C150" s="17"/>
      <c r="E150" s="17"/>
      <c r="F150" s="17"/>
      <c r="G150" s="10"/>
    </row>
    <row r="151" spans="3:7" s="14" customFormat="1" x14ac:dyDescent="0.25">
      <c r="C151" s="17"/>
      <c r="E151" s="17"/>
      <c r="F151" s="17"/>
      <c r="G151" s="10"/>
    </row>
    <row r="152" spans="3:7" s="14" customFormat="1" x14ac:dyDescent="0.25">
      <c r="C152" s="17"/>
      <c r="E152" s="17"/>
      <c r="F152" s="17"/>
      <c r="G152" s="10"/>
    </row>
    <row r="153" spans="3:7" s="14" customFormat="1" x14ac:dyDescent="0.25">
      <c r="C153" s="17"/>
      <c r="E153" s="17"/>
      <c r="F153" s="17"/>
      <c r="G153" s="10"/>
    </row>
    <row r="154" spans="3:7" s="14" customFormat="1" x14ac:dyDescent="0.25">
      <c r="C154" s="17"/>
      <c r="E154" s="17"/>
      <c r="F154" s="17"/>
      <c r="G154" s="10"/>
    </row>
    <row r="155" spans="3:7" s="14" customFormat="1" x14ac:dyDescent="0.25">
      <c r="C155" s="17"/>
      <c r="E155" s="17"/>
      <c r="F155" s="17"/>
      <c r="G155" s="10"/>
    </row>
    <row r="156" spans="3:7" s="14" customFormat="1" x14ac:dyDescent="0.25">
      <c r="C156" s="17"/>
      <c r="E156" s="17"/>
      <c r="F156" s="17"/>
      <c r="G156" s="10"/>
    </row>
    <row r="157" spans="3:7" s="14" customFormat="1" x14ac:dyDescent="0.25">
      <c r="C157" s="17"/>
      <c r="E157" s="17"/>
      <c r="F157" s="17"/>
      <c r="G157" s="10"/>
    </row>
    <row r="158" spans="3:7" s="14" customFormat="1" x14ac:dyDescent="0.25">
      <c r="C158" s="17"/>
      <c r="E158" s="17"/>
      <c r="F158" s="17"/>
      <c r="G158" s="10"/>
    </row>
    <row r="159" spans="3:7" s="14" customFormat="1" x14ac:dyDescent="0.25">
      <c r="C159" s="17"/>
      <c r="E159" s="17"/>
      <c r="F159" s="17"/>
      <c r="G159" s="10"/>
    </row>
    <row r="160" spans="3:7" s="14" customFormat="1" x14ac:dyDescent="0.25">
      <c r="C160" s="17"/>
      <c r="E160" s="17"/>
      <c r="F160" s="17"/>
      <c r="G160" s="10"/>
    </row>
    <row r="161" spans="3:7" s="14" customFormat="1" x14ac:dyDescent="0.25">
      <c r="C161" s="17"/>
      <c r="E161" s="17"/>
      <c r="F161" s="17"/>
      <c r="G161" s="10"/>
    </row>
    <row r="162" spans="3:7" s="14" customFormat="1" x14ac:dyDescent="0.25">
      <c r="C162" s="17"/>
      <c r="E162" s="17"/>
      <c r="F162" s="17"/>
      <c r="G162" s="10"/>
    </row>
    <row r="163" spans="3:7" s="14" customFormat="1" x14ac:dyDescent="0.25">
      <c r="C163" s="17"/>
      <c r="E163" s="17"/>
      <c r="F163" s="17"/>
      <c r="G163" s="10"/>
    </row>
    <row r="164" spans="3:7" s="14" customFormat="1" x14ac:dyDescent="0.25">
      <c r="C164" s="17"/>
      <c r="E164" s="17"/>
      <c r="F164" s="17"/>
      <c r="G164" s="10"/>
    </row>
    <row r="165" spans="3:7" s="14" customFormat="1" x14ac:dyDescent="0.25">
      <c r="C165" s="17"/>
      <c r="E165" s="17"/>
      <c r="F165" s="17"/>
      <c r="G165" s="10"/>
    </row>
    <row r="166" spans="3:7" s="14" customFormat="1" x14ac:dyDescent="0.25">
      <c r="C166" s="17"/>
      <c r="E166" s="17"/>
      <c r="F166" s="17"/>
      <c r="G166" s="10"/>
    </row>
    <row r="167" spans="3:7" s="14" customFormat="1" x14ac:dyDescent="0.25">
      <c r="C167" s="17"/>
      <c r="E167" s="17"/>
      <c r="F167" s="17"/>
      <c r="G167" s="10"/>
    </row>
    <row r="168" spans="3:7" s="14" customFormat="1" x14ac:dyDescent="0.25">
      <c r="C168" s="17"/>
      <c r="E168" s="17"/>
      <c r="F168" s="17"/>
      <c r="G168" s="10"/>
    </row>
    <row r="169" spans="3:7" s="14" customFormat="1" x14ac:dyDescent="0.25">
      <c r="C169" s="17"/>
      <c r="E169" s="17"/>
      <c r="F169" s="17"/>
      <c r="G169" s="10"/>
    </row>
    <row r="170" spans="3:7" s="14" customFormat="1" x14ac:dyDescent="0.25">
      <c r="C170" s="17"/>
      <c r="E170" s="17"/>
      <c r="F170" s="17"/>
      <c r="G170" s="10"/>
    </row>
    <row r="171" spans="3:7" s="14" customFormat="1" x14ac:dyDescent="0.25">
      <c r="C171" s="17"/>
      <c r="E171" s="17"/>
      <c r="F171" s="17"/>
      <c r="G171" s="10"/>
    </row>
    <row r="172" spans="3:7" s="14" customFormat="1" x14ac:dyDescent="0.25">
      <c r="C172" s="17"/>
      <c r="E172" s="17"/>
      <c r="F172" s="17"/>
      <c r="G172" s="10"/>
    </row>
    <row r="173" spans="3:7" s="14" customFormat="1" x14ac:dyDescent="0.25">
      <c r="C173" s="17"/>
      <c r="E173" s="17"/>
      <c r="F173" s="17"/>
      <c r="G173" s="10"/>
    </row>
    <row r="174" spans="3:7" s="14" customFormat="1" x14ac:dyDescent="0.25">
      <c r="C174" s="17"/>
      <c r="E174" s="17"/>
      <c r="F174" s="17"/>
      <c r="G174" s="10"/>
    </row>
    <row r="175" spans="3:7" s="14" customFormat="1" x14ac:dyDescent="0.25">
      <c r="C175" s="17"/>
      <c r="E175" s="17"/>
      <c r="F175" s="17"/>
      <c r="G175" s="10"/>
    </row>
    <row r="176" spans="3:7" s="14" customFormat="1" x14ac:dyDescent="0.25">
      <c r="C176" s="17"/>
      <c r="E176" s="17"/>
      <c r="F176" s="17"/>
      <c r="G176" s="10"/>
    </row>
    <row r="177" spans="3:7" s="14" customFormat="1" x14ac:dyDescent="0.25">
      <c r="C177" s="17"/>
      <c r="E177" s="17"/>
      <c r="F177" s="17"/>
      <c r="G177" s="10"/>
    </row>
    <row r="178" spans="3:7" s="14" customFormat="1" x14ac:dyDescent="0.25">
      <c r="C178" s="17"/>
      <c r="E178" s="17"/>
      <c r="F178" s="17"/>
      <c r="G178" s="10"/>
    </row>
    <row r="179" spans="3:7" s="14" customFormat="1" x14ac:dyDescent="0.25">
      <c r="C179" s="17"/>
      <c r="E179" s="17"/>
      <c r="F179" s="17"/>
      <c r="G179" s="10"/>
    </row>
    <row r="180" spans="3:7" s="14" customFormat="1" x14ac:dyDescent="0.25">
      <c r="C180" s="17"/>
      <c r="E180" s="17"/>
      <c r="F180" s="17"/>
      <c r="G180" s="10"/>
    </row>
    <row r="181" spans="3:7" s="14" customFormat="1" x14ac:dyDescent="0.25">
      <c r="C181" s="17"/>
      <c r="E181" s="17"/>
      <c r="F181" s="17"/>
      <c r="G181" s="10"/>
    </row>
    <row r="182" spans="3:7" s="14" customFormat="1" x14ac:dyDescent="0.25">
      <c r="C182" s="17"/>
      <c r="E182" s="17"/>
      <c r="F182" s="17"/>
      <c r="G182" s="10"/>
    </row>
    <row r="183" spans="3:7" s="14" customFormat="1" x14ac:dyDescent="0.25">
      <c r="C183" s="17"/>
      <c r="E183" s="17"/>
      <c r="F183" s="17"/>
      <c r="G183" s="10"/>
    </row>
    <row r="184" spans="3:7" s="14" customFormat="1" x14ac:dyDescent="0.25">
      <c r="C184" s="17"/>
      <c r="E184" s="17"/>
      <c r="F184" s="17"/>
      <c r="G184" s="10"/>
    </row>
    <row r="185" spans="3:7" s="14" customFormat="1" x14ac:dyDescent="0.25">
      <c r="C185" s="17"/>
      <c r="E185" s="17"/>
      <c r="F185" s="17"/>
      <c r="G185" s="10"/>
    </row>
    <row r="186" spans="3:7" s="14" customFormat="1" x14ac:dyDescent="0.25">
      <c r="C186" s="17"/>
      <c r="E186" s="17"/>
      <c r="F186" s="17"/>
      <c r="G186" s="10"/>
    </row>
    <row r="187" spans="3:7" s="14" customFormat="1" x14ac:dyDescent="0.25">
      <c r="C187" s="17"/>
      <c r="E187" s="17"/>
      <c r="F187" s="17"/>
      <c r="G187" s="10"/>
    </row>
    <row r="188" spans="3:7" s="14" customFormat="1" x14ac:dyDescent="0.25">
      <c r="C188" s="17"/>
      <c r="E188" s="17"/>
      <c r="F188" s="17"/>
      <c r="G188" s="10"/>
    </row>
    <row r="189" spans="3:7" s="14" customFormat="1" x14ac:dyDescent="0.25">
      <c r="C189" s="17"/>
      <c r="E189" s="17"/>
      <c r="F189" s="17"/>
      <c r="G189" s="10"/>
    </row>
    <row r="190" spans="3:7" s="14" customFormat="1" x14ac:dyDescent="0.25">
      <c r="C190" s="17"/>
      <c r="E190" s="17"/>
      <c r="F190" s="17"/>
      <c r="G190" s="10"/>
    </row>
    <row r="191" spans="3:7" s="14" customFormat="1" x14ac:dyDescent="0.25">
      <c r="C191" s="17"/>
      <c r="E191" s="17"/>
      <c r="F191" s="17"/>
      <c r="G191" s="10"/>
    </row>
  </sheetData>
  <mergeCells count="6">
    <mergeCell ref="B2:F2"/>
    <mergeCell ref="B4:F4"/>
    <mergeCell ref="B5:F5"/>
    <mergeCell ref="B6:F6"/>
    <mergeCell ref="B7:C7"/>
    <mergeCell ref="D7:F7"/>
  </mergeCells>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B1C87-C0F8-4A66-B3CB-764066592118}">
  <sheetPr>
    <pageSetUpPr autoPageBreaks="0"/>
  </sheetPr>
  <dimension ref="A1:AR197"/>
  <sheetViews>
    <sheetView topLeftCell="A32" zoomScale="80" zoomScaleNormal="80" workbookViewId="0">
      <selection activeCell="C73" sqref="C73"/>
    </sheetView>
  </sheetViews>
  <sheetFormatPr defaultColWidth="51.42578125" defaultRowHeight="15" x14ac:dyDescent="0.25"/>
  <cols>
    <col min="1" max="1" width="2.140625" style="10" customWidth="1"/>
    <col min="2" max="2" width="15.5703125" style="10" customWidth="1"/>
    <col min="3" max="3" width="83.28515625" style="27" customWidth="1"/>
    <col min="4" max="4" width="16.5703125" style="10" customWidth="1"/>
    <col min="5" max="5" width="16" style="27" customWidth="1"/>
    <col min="6" max="6" width="46.5703125" style="27" customWidth="1"/>
    <col min="7" max="7" width="22" style="10" customWidth="1"/>
    <col min="8" max="44" width="51.42578125" style="14"/>
    <col min="45" max="16384" width="51.42578125" style="10"/>
  </cols>
  <sheetData>
    <row r="1" spans="2:44" s="4" customFormat="1" ht="27.75" customHeight="1" x14ac:dyDescent="0.25">
      <c r="B1" s="278" t="s">
        <v>197</v>
      </c>
      <c r="C1" s="253"/>
      <c r="D1" s="253"/>
      <c r="E1" s="253"/>
      <c r="F1" s="253"/>
    </row>
    <row r="2" spans="2:44" s="4" customFormat="1" ht="27.75" customHeight="1" x14ac:dyDescent="0.25">
      <c r="B2" s="279"/>
      <c r="C2" s="279"/>
      <c r="D2" s="279"/>
      <c r="E2" s="279"/>
      <c r="F2" s="279"/>
    </row>
    <row r="3" spans="2:44" s="4" customFormat="1" ht="41.1" customHeight="1" thickBot="1" x14ac:dyDescent="0.3">
      <c r="B3" s="217" t="s">
        <v>191</v>
      </c>
      <c r="C3" s="218"/>
      <c r="D3" s="218"/>
      <c r="E3" s="218"/>
      <c r="F3" s="218"/>
    </row>
    <row r="4" spans="2:44" s="34" customFormat="1" ht="26.45" customHeight="1" thickBot="1" x14ac:dyDescent="0.3">
      <c r="B4" s="219" t="s">
        <v>1</v>
      </c>
      <c r="C4" s="220"/>
      <c r="D4" s="220"/>
      <c r="E4" s="220"/>
      <c r="F4" s="221"/>
    </row>
    <row r="5" spans="2:44" s="6" customFormat="1" ht="25.35" customHeight="1" x14ac:dyDescent="0.25">
      <c r="B5" s="222" t="s">
        <v>192</v>
      </c>
      <c r="C5" s="223"/>
      <c r="D5" s="280" t="s">
        <v>198</v>
      </c>
      <c r="E5" s="281"/>
      <c r="F5" s="224"/>
    </row>
    <row r="6" spans="2:44" s="6" customFormat="1" ht="33" customHeight="1" x14ac:dyDescent="0.25">
      <c r="B6" s="225" t="s">
        <v>193</v>
      </c>
      <c r="C6" s="226"/>
      <c r="D6" s="282" t="s">
        <v>194</v>
      </c>
      <c r="E6" s="283"/>
      <c r="F6" s="227"/>
    </row>
    <row r="7" spans="2:44" s="6" customFormat="1" ht="60" x14ac:dyDescent="0.25">
      <c r="B7" s="228" t="s">
        <v>195</v>
      </c>
      <c r="C7" s="226"/>
      <c r="D7" s="282" t="s">
        <v>196</v>
      </c>
      <c r="E7" s="283"/>
      <c r="F7" s="227"/>
    </row>
    <row r="8" spans="2:44" s="6" customFormat="1" ht="63" customHeight="1" thickBot="1" x14ac:dyDescent="0.3">
      <c r="B8" s="275" t="s">
        <v>313</v>
      </c>
      <c r="C8" s="276"/>
      <c r="D8" s="276"/>
      <c r="E8" s="276"/>
      <c r="F8" s="277"/>
    </row>
    <row r="9" spans="2:44" s="6" customFormat="1" ht="14.1" customHeight="1" x14ac:dyDescent="0.25">
      <c r="B9" s="229"/>
      <c r="C9" s="229"/>
      <c r="D9" s="229"/>
      <c r="E9" s="229"/>
      <c r="F9" s="229"/>
    </row>
    <row r="10" spans="2:44" s="4" customFormat="1" ht="27" thickBot="1" x14ac:dyDescent="0.3">
      <c r="B10" s="217" t="s">
        <v>315</v>
      </c>
      <c r="C10" s="218"/>
      <c r="D10" s="218"/>
      <c r="E10" s="218"/>
      <c r="F10" s="218"/>
    </row>
    <row r="11" spans="2:44" s="34" customFormat="1" ht="26.45" customHeight="1" thickBot="1" x14ac:dyDescent="0.3">
      <c r="B11" s="219" t="s">
        <v>1</v>
      </c>
      <c r="C11" s="220"/>
      <c r="D11" s="220"/>
      <c r="E11" s="220"/>
      <c r="F11" s="221"/>
    </row>
    <row r="12" spans="2:44" s="37" customFormat="1" ht="217.5" customHeight="1" thickBot="1" x14ac:dyDescent="0.3">
      <c r="B12" s="254" t="s">
        <v>314</v>
      </c>
      <c r="C12" s="255"/>
      <c r="D12" s="255"/>
      <c r="E12" s="255"/>
      <c r="F12" s="256"/>
    </row>
    <row r="14" spans="2:44" s="8" customFormat="1" ht="27.95" customHeight="1" thickBot="1" x14ac:dyDescent="0.3">
      <c r="B14" s="143" t="s">
        <v>2</v>
      </c>
      <c r="C14" s="144"/>
      <c r="D14" s="145"/>
      <c r="E14" s="146"/>
      <c r="F14" s="146"/>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row>
    <row r="15" spans="2:44" ht="47.25" x14ac:dyDescent="0.25">
      <c r="B15" s="85" t="s">
        <v>3</v>
      </c>
      <c r="C15" s="11" t="s">
        <v>260</v>
      </c>
      <c r="D15" s="12" t="s">
        <v>5</v>
      </c>
      <c r="E15" s="13" t="s">
        <v>6</v>
      </c>
      <c r="F15" s="44" t="s">
        <v>7</v>
      </c>
      <c r="AR15" s="10"/>
    </row>
    <row r="16" spans="2:44" ht="15" customHeight="1" x14ac:dyDescent="0.25">
      <c r="B16" s="158" t="s">
        <v>8</v>
      </c>
      <c r="C16" s="15" t="s">
        <v>9</v>
      </c>
      <c r="D16" s="230">
        <v>120</v>
      </c>
      <c r="E16" s="39"/>
      <c r="F16" s="159">
        <f t="shared" ref="F16:F31" si="0">SUM(D16*E16)</f>
        <v>0</v>
      </c>
      <c r="AR16" s="10"/>
    </row>
    <row r="17" spans="2:44" ht="15" customHeight="1" x14ac:dyDescent="0.25">
      <c r="B17" s="158" t="s">
        <v>10</v>
      </c>
      <c r="C17" s="15" t="s">
        <v>11</v>
      </c>
      <c r="D17" s="230">
        <v>80</v>
      </c>
      <c r="E17" s="39"/>
      <c r="F17" s="159">
        <f t="shared" si="0"/>
        <v>0</v>
      </c>
      <c r="AR17" s="10"/>
    </row>
    <row r="18" spans="2:44" ht="15" customHeight="1" x14ac:dyDescent="0.25">
      <c r="B18" s="158" t="s">
        <v>12</v>
      </c>
      <c r="C18" s="15" t="s">
        <v>13</v>
      </c>
      <c r="D18" s="230">
        <v>60</v>
      </c>
      <c r="E18" s="39"/>
      <c r="F18" s="159">
        <f t="shared" si="0"/>
        <v>0</v>
      </c>
      <c r="AR18" s="10"/>
    </row>
    <row r="19" spans="2:44" ht="15" customHeight="1" x14ac:dyDescent="0.25">
      <c r="B19" s="158" t="s">
        <v>15</v>
      </c>
      <c r="C19" s="16" t="s">
        <v>16</v>
      </c>
      <c r="D19" s="230">
        <v>80</v>
      </c>
      <c r="E19" s="39"/>
      <c r="F19" s="159">
        <f t="shared" si="0"/>
        <v>0</v>
      </c>
      <c r="AR19" s="10"/>
    </row>
    <row r="20" spans="2:44" ht="15" customHeight="1" x14ac:dyDescent="0.25">
      <c r="B20" s="158" t="s">
        <v>17</v>
      </c>
      <c r="C20" s="16" t="s">
        <v>18</v>
      </c>
      <c r="D20" s="230">
        <v>40</v>
      </c>
      <c r="E20" s="39"/>
      <c r="F20" s="159">
        <f t="shared" si="0"/>
        <v>0</v>
      </c>
      <c r="AR20" s="10"/>
    </row>
    <row r="21" spans="2:44" ht="15" customHeight="1" x14ac:dyDescent="0.25">
      <c r="B21" s="158" t="s">
        <v>19</v>
      </c>
      <c r="C21" s="16" t="s">
        <v>20</v>
      </c>
      <c r="D21" s="230">
        <v>40</v>
      </c>
      <c r="E21" s="39"/>
      <c r="F21" s="159">
        <f t="shared" si="0"/>
        <v>0</v>
      </c>
      <c r="AR21" s="10"/>
    </row>
    <row r="22" spans="2:44" ht="15" customHeight="1" x14ac:dyDescent="0.25">
      <c r="B22" s="158" t="s">
        <v>21</v>
      </c>
      <c r="C22" s="16" t="s">
        <v>22</v>
      </c>
      <c r="D22" s="230">
        <v>20</v>
      </c>
      <c r="E22" s="39"/>
      <c r="F22" s="159">
        <f t="shared" si="0"/>
        <v>0</v>
      </c>
      <c r="AR22" s="10"/>
    </row>
    <row r="23" spans="2:44" ht="15" customHeight="1" x14ac:dyDescent="0.25">
      <c r="B23" s="158" t="s">
        <v>25</v>
      </c>
      <c r="C23" s="16" t="s">
        <v>26</v>
      </c>
      <c r="D23" s="230">
        <v>40</v>
      </c>
      <c r="E23" s="39"/>
      <c r="F23" s="159">
        <f>SUM(D23*E23)</f>
        <v>0</v>
      </c>
      <c r="AR23" s="10"/>
    </row>
    <row r="24" spans="2:44" ht="15" customHeight="1" x14ac:dyDescent="0.25">
      <c r="B24" s="158" t="s">
        <v>27</v>
      </c>
      <c r="C24" s="16" t="s">
        <v>28</v>
      </c>
      <c r="D24" s="230">
        <v>20</v>
      </c>
      <c r="E24" s="39"/>
      <c r="F24" s="159">
        <f>SUM(D24*E24)</f>
        <v>0</v>
      </c>
      <c r="AR24" s="10"/>
    </row>
    <row r="25" spans="2:44" ht="15" customHeight="1" x14ac:dyDescent="0.25">
      <c r="B25" s="160" t="s">
        <v>61</v>
      </c>
      <c r="C25" s="81" t="s">
        <v>14</v>
      </c>
      <c r="D25" s="230">
        <v>40</v>
      </c>
      <c r="E25" s="147"/>
      <c r="F25" s="161">
        <f t="shared" si="0"/>
        <v>0</v>
      </c>
      <c r="AR25" s="10"/>
    </row>
    <row r="26" spans="2:44" ht="15" customHeight="1" x14ac:dyDescent="0.25">
      <c r="B26" s="160" t="s">
        <v>23</v>
      </c>
      <c r="C26" s="81" t="s">
        <v>318</v>
      </c>
      <c r="D26" s="230">
        <v>30</v>
      </c>
      <c r="E26" s="147"/>
      <c r="F26" s="161">
        <f t="shared" ref="F26" si="1">SUM(D26*E26)</f>
        <v>0</v>
      </c>
      <c r="AR26" s="10"/>
    </row>
    <row r="27" spans="2:44" ht="15" customHeight="1" x14ac:dyDescent="0.25">
      <c r="B27" s="160" t="s">
        <v>181</v>
      </c>
      <c r="C27" s="81" t="s">
        <v>24</v>
      </c>
      <c r="D27" s="230">
        <v>10</v>
      </c>
      <c r="E27" s="147"/>
      <c r="F27" s="161">
        <f t="shared" si="0"/>
        <v>0</v>
      </c>
      <c r="AR27" s="10"/>
    </row>
    <row r="28" spans="2:44" s="56" customFormat="1" ht="15" customHeight="1" x14ac:dyDescent="0.25">
      <c r="B28" s="160" t="s">
        <v>182</v>
      </c>
      <c r="C28" s="84" t="s">
        <v>130</v>
      </c>
      <c r="D28" s="230">
        <v>40</v>
      </c>
      <c r="E28" s="147"/>
      <c r="F28" s="161">
        <f>SUM(D28*E28)</f>
        <v>0</v>
      </c>
      <c r="G28" s="10"/>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2:44" s="56" customFormat="1" ht="15" customHeight="1" x14ac:dyDescent="0.25">
      <c r="B29" s="160" t="s">
        <v>183</v>
      </c>
      <c r="C29" s="84" t="s">
        <v>132</v>
      </c>
      <c r="D29" s="230">
        <v>80</v>
      </c>
      <c r="E29" s="147"/>
      <c r="F29" s="161">
        <f t="shared" si="0"/>
        <v>0</v>
      </c>
      <c r="G29" s="10"/>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2:44" s="56" customFormat="1" ht="15" customHeight="1" x14ac:dyDescent="0.25">
      <c r="B30" s="160" t="s">
        <v>185</v>
      </c>
      <c r="C30" s="84" t="s">
        <v>184</v>
      </c>
      <c r="D30" s="230">
        <v>40</v>
      </c>
      <c r="E30" s="147"/>
      <c r="F30" s="161">
        <f t="shared" si="0"/>
        <v>0</v>
      </c>
      <c r="G30" s="10"/>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2:44" s="56" customFormat="1" ht="15" customHeight="1" x14ac:dyDescent="0.25">
      <c r="B31" s="160" t="s">
        <v>261</v>
      </c>
      <c r="C31" s="84" t="s">
        <v>131</v>
      </c>
      <c r="D31" s="230">
        <v>20</v>
      </c>
      <c r="E31" s="147"/>
      <c r="F31" s="161">
        <f t="shared" si="0"/>
        <v>0</v>
      </c>
      <c r="G31" s="10"/>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2:44" s="14" customFormat="1" ht="15.75" thickBot="1" x14ac:dyDescent="0.3">
      <c r="B32" s="162"/>
      <c r="C32" s="163"/>
      <c r="E32" s="17"/>
      <c r="F32" s="164"/>
      <c r="G32" s="10"/>
    </row>
    <row r="33" spans="1:44" ht="27.95" customHeight="1" x14ac:dyDescent="0.25">
      <c r="B33" s="18" t="s">
        <v>29</v>
      </c>
      <c r="C33" s="19"/>
      <c r="D33" s="20"/>
      <c r="E33" s="21"/>
      <c r="F33" s="22"/>
      <c r="AR33" s="10"/>
    </row>
    <row r="34" spans="1:44" ht="47.25" x14ac:dyDescent="0.25">
      <c r="B34" s="86" t="s">
        <v>3</v>
      </c>
      <c r="C34" s="65" t="s">
        <v>260</v>
      </c>
      <c r="D34" s="66" t="s">
        <v>5</v>
      </c>
      <c r="E34" s="67" t="s">
        <v>6</v>
      </c>
      <c r="F34" s="68" t="s">
        <v>7</v>
      </c>
      <c r="AR34" s="10"/>
    </row>
    <row r="35" spans="1:44" s="24" customFormat="1" ht="15" customHeight="1" x14ac:dyDescent="0.25">
      <c r="A35" s="63"/>
      <c r="B35" s="165" t="s">
        <v>30</v>
      </c>
      <c r="C35" s="81" t="s">
        <v>31</v>
      </c>
      <c r="D35" s="230">
        <v>100</v>
      </c>
      <c r="E35" s="82"/>
      <c r="F35" s="166">
        <f t="shared" ref="F35:F45" si="2">SUM(D35*E35)</f>
        <v>0</v>
      </c>
      <c r="G35" s="10"/>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23"/>
    </row>
    <row r="36" spans="1:44" s="24" customFormat="1" ht="15" customHeight="1" x14ac:dyDescent="0.25">
      <c r="A36" s="63"/>
      <c r="B36" s="165" t="s">
        <v>32</v>
      </c>
      <c r="C36" s="81" t="s">
        <v>33</v>
      </c>
      <c r="D36" s="230">
        <v>40</v>
      </c>
      <c r="E36" s="82"/>
      <c r="F36" s="166">
        <f t="shared" si="2"/>
        <v>0</v>
      </c>
      <c r="G36" s="10"/>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23"/>
    </row>
    <row r="37" spans="1:44" ht="15" customHeight="1" x14ac:dyDescent="0.25">
      <c r="B37" s="165" t="s">
        <v>34</v>
      </c>
      <c r="C37" s="81" t="s">
        <v>35</v>
      </c>
      <c r="D37" s="230">
        <v>60</v>
      </c>
      <c r="E37" s="82"/>
      <c r="F37" s="166">
        <f t="shared" si="2"/>
        <v>0</v>
      </c>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row>
    <row r="38" spans="1:44" ht="15" customHeight="1" x14ac:dyDescent="0.25">
      <c r="B38" s="165" t="s">
        <v>37</v>
      </c>
      <c r="C38" s="81" t="s">
        <v>38</v>
      </c>
      <c r="D38" s="230">
        <v>20</v>
      </c>
      <c r="E38" s="82"/>
      <c r="F38" s="166">
        <f t="shared" si="2"/>
        <v>0</v>
      </c>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row>
    <row r="39" spans="1:44" s="24" customFormat="1" ht="15" customHeight="1" x14ac:dyDescent="0.25">
      <c r="A39" s="63"/>
      <c r="B39" s="165" t="s">
        <v>40</v>
      </c>
      <c r="C39" s="81" t="s">
        <v>41</v>
      </c>
      <c r="D39" s="230">
        <v>20</v>
      </c>
      <c r="E39" s="82"/>
      <c r="F39" s="166">
        <f t="shared" si="2"/>
        <v>0</v>
      </c>
      <c r="G39" s="10"/>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23"/>
    </row>
    <row r="40" spans="1:44" s="24" customFormat="1" ht="15" customHeight="1" x14ac:dyDescent="0.25">
      <c r="A40" s="63"/>
      <c r="B40" s="165" t="s">
        <v>42</v>
      </c>
      <c r="C40" s="81" t="s">
        <v>43</v>
      </c>
      <c r="D40" s="230">
        <v>20</v>
      </c>
      <c r="E40" s="82"/>
      <c r="F40" s="166">
        <f t="shared" si="2"/>
        <v>0</v>
      </c>
      <c r="G40" s="10"/>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23"/>
    </row>
    <row r="41" spans="1:44" s="14" customFormat="1" ht="15" customHeight="1" x14ac:dyDescent="0.25">
      <c r="B41" s="165" t="s">
        <v>44</v>
      </c>
      <c r="C41" s="16" t="s">
        <v>265</v>
      </c>
      <c r="D41" s="230">
        <v>20</v>
      </c>
      <c r="E41" s="83"/>
      <c r="F41" s="166">
        <f t="shared" si="2"/>
        <v>0</v>
      </c>
      <c r="G41" s="10"/>
    </row>
    <row r="42" spans="1:44" s="14" customFormat="1" ht="15" customHeight="1" x14ac:dyDescent="0.25">
      <c r="B42" s="165" t="s">
        <v>45</v>
      </c>
      <c r="C42" s="81" t="s">
        <v>46</v>
      </c>
      <c r="D42" s="230">
        <v>20</v>
      </c>
      <c r="E42" s="83"/>
      <c r="F42" s="166">
        <f t="shared" si="2"/>
        <v>0</v>
      </c>
      <c r="G42" s="10"/>
    </row>
    <row r="43" spans="1:44" s="56" customFormat="1" ht="15" customHeight="1" x14ac:dyDescent="0.25">
      <c r="B43" s="165" t="s">
        <v>47</v>
      </c>
      <c r="C43" s="84" t="s">
        <v>48</v>
      </c>
      <c r="D43" s="232">
        <v>20</v>
      </c>
      <c r="E43" s="82"/>
      <c r="F43" s="166">
        <f>SUM(D43*E43)</f>
        <v>0</v>
      </c>
      <c r="G43" s="10"/>
    </row>
    <row r="44" spans="1:44" s="56" customFormat="1" ht="15" customHeight="1" x14ac:dyDescent="0.25">
      <c r="B44" s="165" t="s">
        <v>36</v>
      </c>
      <c r="C44" s="81" t="s">
        <v>186</v>
      </c>
      <c r="D44" s="230">
        <v>40</v>
      </c>
      <c r="E44" s="82"/>
      <c r="F44" s="166">
        <f>SUM(D44*E44)</f>
        <v>0</v>
      </c>
      <c r="G44" s="10"/>
      <c r="H44" s="57"/>
      <c r="I44" s="57"/>
      <c r="J44" s="57"/>
      <c r="K44" s="57"/>
      <c r="L44" s="57"/>
      <c r="M44" s="57"/>
      <c r="N44" s="57"/>
      <c r="O44" s="57"/>
    </row>
    <row r="45" spans="1:44" s="56" customFormat="1" ht="15" customHeight="1" x14ac:dyDescent="0.25">
      <c r="B45" s="165" t="s">
        <v>39</v>
      </c>
      <c r="C45" s="148" t="s">
        <v>136</v>
      </c>
      <c r="D45" s="233">
        <v>20</v>
      </c>
      <c r="E45" s="82"/>
      <c r="F45" s="166">
        <f t="shared" si="2"/>
        <v>0</v>
      </c>
      <c r="G45" s="10"/>
    </row>
    <row r="46" spans="1:44" s="14" customFormat="1" ht="15.75" thickBot="1" x14ac:dyDescent="0.3">
      <c r="B46" s="167"/>
      <c r="C46" s="25"/>
      <c r="D46" s="26"/>
      <c r="E46" s="25"/>
      <c r="F46" s="168"/>
      <c r="G46" s="10"/>
    </row>
    <row r="47" spans="1:44" ht="27.95" customHeight="1" x14ac:dyDescent="0.25">
      <c r="B47" s="18" t="s">
        <v>49</v>
      </c>
      <c r="C47" s="19"/>
      <c r="D47" s="20"/>
      <c r="E47" s="21"/>
      <c r="F47" s="22"/>
      <c r="AR47" s="10"/>
    </row>
    <row r="48" spans="1:44" ht="48" thickBot="1" x14ac:dyDescent="0.3">
      <c r="B48" s="86" t="s">
        <v>3</v>
      </c>
      <c r="C48" s="65" t="s">
        <v>260</v>
      </c>
      <c r="D48" s="66" t="s">
        <v>5</v>
      </c>
      <c r="E48" s="67" t="s">
        <v>6</v>
      </c>
      <c r="F48" s="68" t="s">
        <v>7</v>
      </c>
      <c r="AR48" s="10"/>
    </row>
    <row r="49" spans="2:44" x14ac:dyDescent="0.25">
      <c r="B49" s="152" t="s">
        <v>50</v>
      </c>
      <c r="C49" s="153" t="s">
        <v>51</v>
      </c>
      <c r="D49" s="231">
        <v>40</v>
      </c>
      <c r="E49" s="154"/>
      <c r="F49" s="155">
        <f>SUM(D49*E49)</f>
        <v>0</v>
      </c>
      <c r="AR49" s="10"/>
    </row>
    <row r="50" spans="2:44" x14ac:dyDescent="0.25">
      <c r="B50" s="156" t="s">
        <v>52</v>
      </c>
      <c r="C50" s="42" t="s">
        <v>53</v>
      </c>
      <c r="D50" s="82">
        <v>40</v>
      </c>
      <c r="E50" s="40"/>
      <c r="F50" s="157">
        <f t="shared" ref="F50:F51" si="3">SUM(D50*E50)</f>
        <v>0</v>
      </c>
      <c r="AR50" s="10"/>
    </row>
    <row r="51" spans="2:44" x14ac:dyDescent="0.25">
      <c r="B51" s="149" t="s">
        <v>134</v>
      </c>
      <c r="C51" s="16" t="s">
        <v>133</v>
      </c>
      <c r="D51" s="82">
        <v>40</v>
      </c>
      <c r="E51" s="40"/>
      <c r="F51" s="157">
        <f t="shared" si="3"/>
        <v>0</v>
      </c>
      <c r="AR51" s="10"/>
    </row>
    <row r="52" spans="2:44" s="14" customFormat="1" ht="15.75" thickBot="1" x14ac:dyDescent="0.3">
      <c r="B52" s="169"/>
      <c r="C52" s="29"/>
      <c r="D52" s="30"/>
      <c r="E52" s="29"/>
      <c r="F52" s="170"/>
      <c r="G52" s="10"/>
    </row>
    <row r="53" spans="2:44" ht="27.95" customHeight="1" x14ac:dyDescent="0.25">
      <c r="B53" s="18" t="s">
        <v>54</v>
      </c>
      <c r="C53" s="19"/>
      <c r="D53" s="20"/>
      <c r="E53" s="21"/>
      <c r="F53" s="22"/>
      <c r="AR53" s="10"/>
    </row>
    <row r="54" spans="2:44" ht="47.25" x14ac:dyDescent="0.25">
      <c r="B54" s="86" t="s">
        <v>3</v>
      </c>
      <c r="C54" s="186" t="s">
        <v>276</v>
      </c>
      <c r="D54" s="66" t="s">
        <v>5</v>
      </c>
      <c r="E54" s="67" t="s">
        <v>6</v>
      </c>
      <c r="F54" s="68" t="s">
        <v>7</v>
      </c>
      <c r="AR54" s="10"/>
    </row>
    <row r="55" spans="2:44" ht="15.6" customHeight="1" x14ac:dyDescent="0.25">
      <c r="B55" s="42" t="s">
        <v>55</v>
      </c>
      <c r="C55" s="42" t="s">
        <v>271</v>
      </c>
      <c r="D55" s="82">
        <v>20</v>
      </c>
      <c r="E55" s="42"/>
      <c r="F55" s="40">
        <f>SUM(D55*E55)</f>
        <v>0</v>
      </c>
      <c r="AR55" s="10"/>
    </row>
    <row r="56" spans="2:44" ht="15.6" customHeight="1" x14ac:dyDescent="0.25">
      <c r="B56" s="42" t="s">
        <v>56</v>
      </c>
      <c r="C56" s="42" t="s">
        <v>272</v>
      </c>
      <c r="D56" s="82">
        <v>20</v>
      </c>
      <c r="E56" s="42"/>
      <c r="F56" s="40">
        <f>SUM(D56*E56)</f>
        <v>0</v>
      </c>
      <c r="AR56" s="10"/>
    </row>
    <row r="57" spans="2:44" ht="15.75" thickBot="1" x14ac:dyDescent="0.3">
      <c r="B57" s="171"/>
      <c r="C57" s="72"/>
      <c r="F57" s="172"/>
      <c r="AR57" s="10"/>
    </row>
    <row r="58" spans="2:44" ht="27.95" customHeight="1" x14ac:dyDescent="0.25">
      <c r="B58" s="18" t="s">
        <v>224</v>
      </c>
      <c r="C58" s="19"/>
      <c r="D58" s="20"/>
      <c r="E58" s="21"/>
      <c r="F58" s="22"/>
      <c r="AR58" s="10"/>
    </row>
    <row r="59" spans="2:44" ht="47.25" x14ac:dyDescent="0.25">
      <c r="B59" s="85" t="s">
        <v>3</v>
      </c>
      <c r="C59" s="11" t="s">
        <v>268</v>
      </c>
      <c r="D59" s="12" t="s">
        <v>5</v>
      </c>
      <c r="E59" s="13" t="s">
        <v>6</v>
      </c>
      <c r="F59" s="44" t="s">
        <v>7</v>
      </c>
      <c r="AR59" s="10"/>
    </row>
    <row r="60" spans="2:44" ht="15.6" customHeight="1" x14ac:dyDescent="0.2">
      <c r="B60" s="75" t="s">
        <v>242</v>
      </c>
      <c r="C60" s="42" t="s">
        <v>269</v>
      </c>
      <c r="D60" s="82">
        <v>2</v>
      </c>
      <c r="E60" s="150"/>
      <c r="F60" s="40">
        <f t="shared" ref="F60:F61" si="4">SUM(D60*E60)</f>
        <v>0</v>
      </c>
      <c r="AR60" s="10"/>
    </row>
    <row r="61" spans="2:44" ht="15.6" customHeight="1" x14ac:dyDescent="0.2">
      <c r="B61" s="75" t="s">
        <v>243</v>
      </c>
      <c r="C61" s="151" t="s">
        <v>270</v>
      </c>
      <c r="D61" s="82">
        <v>2</v>
      </c>
      <c r="E61" s="150"/>
      <c r="F61" s="40">
        <f t="shared" si="4"/>
        <v>0</v>
      </c>
      <c r="AR61" s="10"/>
    </row>
    <row r="62" spans="2:44" ht="51" customHeight="1" x14ac:dyDescent="0.25">
      <c r="B62" s="85" t="s">
        <v>3</v>
      </c>
      <c r="C62" s="185" t="s">
        <v>319</v>
      </c>
      <c r="D62" s="12" t="s">
        <v>5</v>
      </c>
      <c r="E62" s="13" t="s">
        <v>6</v>
      </c>
      <c r="F62" s="44" t="s">
        <v>7</v>
      </c>
      <c r="AR62" s="10"/>
    </row>
    <row r="63" spans="2:44" ht="15.6" customHeight="1" x14ac:dyDescent="0.25">
      <c r="B63" s="42" t="s">
        <v>226</v>
      </c>
      <c r="C63" s="42" t="s">
        <v>275</v>
      </c>
      <c r="D63" s="82">
        <v>10</v>
      </c>
      <c r="E63" s="41"/>
      <c r="F63" s="40">
        <f>SUM(D63*E63)</f>
        <v>0</v>
      </c>
      <c r="G63" s="274"/>
      <c r="AR63" s="10"/>
    </row>
    <row r="64" spans="2:44" ht="15.6" customHeight="1" x14ac:dyDescent="0.25">
      <c r="B64" s="42" t="s">
        <v>227</v>
      </c>
      <c r="C64" s="42" t="s">
        <v>273</v>
      </c>
      <c r="D64" s="82">
        <v>20</v>
      </c>
      <c r="E64" s="41"/>
      <c r="F64" s="40">
        <f>SUM(D64*E64)</f>
        <v>0</v>
      </c>
      <c r="G64" s="274"/>
      <c r="AR64" s="10"/>
    </row>
    <row r="65" spans="2:43" s="27" customFormat="1" ht="15.6" customHeight="1" x14ac:dyDescent="0.25">
      <c r="B65" s="42" t="s">
        <v>228</v>
      </c>
      <c r="C65" s="42" t="s">
        <v>178</v>
      </c>
      <c r="D65" s="82">
        <v>20</v>
      </c>
      <c r="E65" s="40"/>
      <c r="F65" s="40">
        <f t="shared" ref="F65:F66" si="5">SUM(D65*E65)</f>
        <v>0</v>
      </c>
      <c r="G65" s="274"/>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row>
    <row r="66" spans="2:43" s="27" customFormat="1" ht="15.6" customHeight="1" x14ac:dyDescent="0.25">
      <c r="B66" s="42" t="s">
        <v>229</v>
      </c>
      <c r="C66" s="42" t="s">
        <v>179</v>
      </c>
      <c r="D66" s="82">
        <v>20</v>
      </c>
      <c r="E66" s="40"/>
      <c r="F66" s="40">
        <f t="shared" si="5"/>
        <v>0</v>
      </c>
      <c r="G66" s="274"/>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row>
    <row r="67" spans="2:43" s="27" customFormat="1" ht="15.6" customHeight="1" x14ac:dyDescent="0.25">
      <c r="B67" s="42" t="s">
        <v>244</v>
      </c>
      <c r="C67" s="42" t="s">
        <v>274</v>
      </c>
      <c r="D67" s="82">
        <v>20</v>
      </c>
      <c r="E67" s="40"/>
      <c r="F67" s="40">
        <f>SUM(D67*E67)</f>
        <v>0</v>
      </c>
      <c r="G67" s="274"/>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row>
    <row r="68" spans="2:43" s="27" customFormat="1" ht="15.6" customHeight="1" x14ac:dyDescent="0.25">
      <c r="B68" s="42" t="s">
        <v>262</v>
      </c>
      <c r="C68" s="42" t="s">
        <v>222</v>
      </c>
      <c r="D68" s="82">
        <v>20</v>
      </c>
      <c r="E68" s="40"/>
      <c r="F68" s="40">
        <f>SUM(D68*E68)</f>
        <v>0</v>
      </c>
      <c r="G68" s="274"/>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row>
    <row r="69" spans="2:43" s="27" customFormat="1" ht="20.25" customHeight="1" thickBot="1" x14ac:dyDescent="0.3">
      <c r="B69" s="173"/>
      <c r="C69" s="140"/>
      <c r="D69" s="141"/>
      <c r="E69" s="142"/>
      <c r="F69" s="174"/>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row>
    <row r="70" spans="2:43" s="14" customFormat="1" ht="38.25" thickBot="1" x14ac:dyDescent="0.3">
      <c r="B70" s="162"/>
      <c r="E70" s="38" t="s">
        <v>57</v>
      </c>
      <c r="F70" s="45">
        <f>SUM(F16:F56)</f>
        <v>0</v>
      </c>
      <c r="G70" s="10"/>
    </row>
    <row r="71" spans="2:43" s="31" customFormat="1" ht="18" customHeight="1" thickBot="1" x14ac:dyDescent="0.3">
      <c r="B71" s="175" t="s">
        <v>279</v>
      </c>
      <c r="C71" s="176"/>
      <c r="D71" s="177"/>
      <c r="E71" s="176"/>
      <c r="F71" s="178"/>
      <c r="G71" s="184"/>
    </row>
    <row r="72" spans="2:43" s="14" customFormat="1" x14ac:dyDescent="0.25">
      <c r="C72" s="17"/>
      <c r="E72" s="17"/>
      <c r="F72" s="17"/>
      <c r="G72" s="10"/>
    </row>
    <row r="73" spans="2:43" s="14" customFormat="1" x14ac:dyDescent="0.25">
      <c r="C73" s="17"/>
      <c r="E73" s="17"/>
      <c r="F73" s="17"/>
      <c r="G73" s="10"/>
    </row>
    <row r="74" spans="2:43" s="14" customFormat="1" x14ac:dyDescent="0.25">
      <c r="C74" s="17"/>
      <c r="E74" s="17"/>
      <c r="F74" s="17"/>
      <c r="G74" s="10"/>
    </row>
    <row r="75" spans="2:43" s="14" customFormat="1" x14ac:dyDescent="0.25">
      <c r="C75" s="17"/>
      <c r="E75" s="17"/>
      <c r="F75" s="17"/>
      <c r="G75" s="10"/>
    </row>
    <row r="76" spans="2:43" s="14" customFormat="1" x14ac:dyDescent="0.25">
      <c r="C76" s="17"/>
      <c r="E76" s="17"/>
      <c r="F76" s="17"/>
      <c r="G76" s="10"/>
    </row>
    <row r="77" spans="2:43" s="14" customFormat="1" x14ac:dyDescent="0.25">
      <c r="C77" s="17"/>
      <c r="E77" s="17"/>
      <c r="F77" s="17"/>
      <c r="G77" s="10"/>
    </row>
    <row r="78" spans="2:43" s="14" customFormat="1" x14ac:dyDescent="0.25">
      <c r="C78" s="17"/>
      <c r="E78" s="17"/>
      <c r="F78" s="17"/>
      <c r="G78" s="10"/>
    </row>
    <row r="79" spans="2:43" s="14" customFormat="1" x14ac:dyDescent="0.25">
      <c r="C79" s="17"/>
      <c r="E79" s="17"/>
      <c r="F79" s="17"/>
      <c r="G79" s="10"/>
    </row>
    <row r="80" spans="2:43" s="14" customFormat="1" x14ac:dyDescent="0.25">
      <c r="C80" s="17"/>
      <c r="E80" s="17"/>
      <c r="F80" s="17"/>
      <c r="G80" s="10"/>
    </row>
    <row r="81" spans="3:7" s="14" customFormat="1" x14ac:dyDescent="0.25">
      <c r="C81" s="17"/>
      <c r="E81" s="17"/>
      <c r="F81" s="17"/>
      <c r="G81" s="10"/>
    </row>
    <row r="82" spans="3:7" s="14" customFormat="1" x14ac:dyDescent="0.25">
      <c r="C82" s="17"/>
      <c r="E82" s="17"/>
      <c r="F82" s="17"/>
      <c r="G82" s="10"/>
    </row>
    <row r="83" spans="3:7" s="14" customFormat="1" x14ac:dyDescent="0.25">
      <c r="C83" s="17"/>
      <c r="E83" s="17"/>
      <c r="F83" s="17"/>
      <c r="G83" s="10"/>
    </row>
    <row r="84" spans="3:7" s="14" customFormat="1" x14ac:dyDescent="0.25">
      <c r="C84" s="17"/>
      <c r="E84" s="17"/>
      <c r="F84" s="17"/>
      <c r="G84" s="10"/>
    </row>
    <row r="85" spans="3:7" s="14" customFormat="1" x14ac:dyDescent="0.25">
      <c r="C85" s="17"/>
      <c r="E85" s="17"/>
      <c r="F85" s="17"/>
      <c r="G85" s="10"/>
    </row>
    <row r="86" spans="3:7" s="14" customFormat="1" x14ac:dyDescent="0.25">
      <c r="C86" s="17"/>
      <c r="E86" s="17"/>
      <c r="F86" s="17"/>
      <c r="G86" s="10"/>
    </row>
    <row r="87" spans="3:7" s="14" customFormat="1" x14ac:dyDescent="0.25">
      <c r="C87" s="17"/>
      <c r="E87" s="17"/>
      <c r="F87" s="17"/>
      <c r="G87" s="10"/>
    </row>
    <row r="88" spans="3:7" s="14" customFormat="1" x14ac:dyDescent="0.25">
      <c r="C88" s="17"/>
      <c r="E88" s="17"/>
      <c r="F88" s="17"/>
      <c r="G88" s="10"/>
    </row>
    <row r="89" spans="3:7" s="14" customFormat="1" x14ac:dyDescent="0.25">
      <c r="C89" s="17"/>
      <c r="E89" s="17"/>
      <c r="F89" s="17"/>
      <c r="G89" s="10"/>
    </row>
    <row r="90" spans="3:7" s="14" customFormat="1" x14ac:dyDescent="0.25">
      <c r="C90" s="17"/>
      <c r="E90" s="17"/>
      <c r="F90" s="17"/>
      <c r="G90" s="10"/>
    </row>
    <row r="91" spans="3:7" s="14" customFormat="1" x14ac:dyDescent="0.25">
      <c r="C91" s="17"/>
      <c r="E91" s="17"/>
      <c r="F91" s="17"/>
      <c r="G91" s="10"/>
    </row>
    <row r="92" spans="3:7" s="14" customFormat="1" x14ac:dyDescent="0.25">
      <c r="C92" s="17"/>
      <c r="E92" s="17"/>
      <c r="F92" s="17"/>
      <c r="G92" s="10"/>
    </row>
    <row r="93" spans="3:7" s="14" customFormat="1" x14ac:dyDescent="0.25">
      <c r="C93" s="17"/>
      <c r="E93" s="17"/>
      <c r="F93" s="17"/>
      <c r="G93" s="10"/>
    </row>
    <row r="94" spans="3:7" s="14" customFormat="1" x14ac:dyDescent="0.25">
      <c r="C94" s="17"/>
      <c r="E94" s="17"/>
      <c r="F94" s="17"/>
      <c r="G94" s="10"/>
    </row>
    <row r="95" spans="3:7" s="14" customFormat="1" x14ac:dyDescent="0.25">
      <c r="C95" s="17"/>
      <c r="E95" s="17"/>
      <c r="F95" s="17"/>
      <c r="G95" s="10"/>
    </row>
    <row r="96" spans="3:7" s="14" customFormat="1" x14ac:dyDescent="0.25">
      <c r="C96" s="17"/>
      <c r="E96" s="17"/>
      <c r="F96" s="17"/>
      <c r="G96" s="10"/>
    </row>
    <row r="97" spans="3:7" s="14" customFormat="1" x14ac:dyDescent="0.25">
      <c r="C97" s="17"/>
      <c r="E97" s="17"/>
      <c r="F97" s="17"/>
      <c r="G97" s="10"/>
    </row>
    <row r="98" spans="3:7" s="14" customFormat="1" x14ac:dyDescent="0.25">
      <c r="C98" s="17"/>
      <c r="E98" s="17"/>
      <c r="F98" s="17"/>
      <c r="G98" s="10"/>
    </row>
    <row r="99" spans="3:7" s="14" customFormat="1" x14ac:dyDescent="0.25">
      <c r="C99" s="17"/>
      <c r="E99" s="17"/>
      <c r="F99" s="17"/>
      <c r="G99" s="10"/>
    </row>
    <row r="100" spans="3:7" s="14" customFormat="1" x14ac:dyDescent="0.25">
      <c r="C100" s="17"/>
      <c r="E100" s="17"/>
      <c r="F100" s="17"/>
      <c r="G100" s="10"/>
    </row>
    <row r="101" spans="3:7" s="14" customFormat="1" x14ac:dyDescent="0.25">
      <c r="C101" s="17"/>
      <c r="E101" s="17"/>
      <c r="F101" s="17"/>
      <c r="G101" s="10"/>
    </row>
    <row r="102" spans="3:7" s="14" customFormat="1" x14ac:dyDescent="0.25">
      <c r="C102" s="17"/>
      <c r="E102" s="17"/>
      <c r="F102" s="17"/>
      <c r="G102" s="10"/>
    </row>
    <row r="103" spans="3:7" s="14" customFormat="1" x14ac:dyDescent="0.25">
      <c r="C103" s="17"/>
      <c r="E103" s="17"/>
      <c r="F103" s="17"/>
      <c r="G103" s="10"/>
    </row>
    <row r="104" spans="3:7" s="14" customFormat="1" x14ac:dyDescent="0.25">
      <c r="C104" s="17"/>
      <c r="E104" s="17"/>
      <c r="F104" s="17"/>
      <c r="G104" s="10"/>
    </row>
    <row r="105" spans="3:7" s="14" customFormat="1" x14ac:dyDescent="0.25">
      <c r="C105" s="17"/>
      <c r="E105" s="17"/>
      <c r="F105" s="17"/>
      <c r="G105" s="10"/>
    </row>
    <row r="106" spans="3:7" s="14" customFormat="1" x14ac:dyDescent="0.25">
      <c r="C106" s="17"/>
      <c r="E106" s="17"/>
      <c r="F106" s="17"/>
      <c r="G106" s="10"/>
    </row>
    <row r="107" spans="3:7" s="14" customFormat="1" x14ac:dyDescent="0.25">
      <c r="C107" s="17"/>
      <c r="E107" s="17"/>
      <c r="F107" s="17"/>
      <c r="G107" s="10"/>
    </row>
    <row r="108" spans="3:7" s="14" customFormat="1" x14ac:dyDescent="0.25">
      <c r="C108" s="17"/>
      <c r="E108" s="17"/>
      <c r="F108" s="17"/>
      <c r="G108" s="10"/>
    </row>
    <row r="109" spans="3:7" s="14" customFormat="1" x14ac:dyDescent="0.25">
      <c r="C109" s="17"/>
      <c r="E109" s="17"/>
      <c r="F109" s="17"/>
      <c r="G109" s="10"/>
    </row>
    <row r="110" spans="3:7" s="14" customFormat="1" x14ac:dyDescent="0.25">
      <c r="C110" s="17"/>
      <c r="E110" s="17"/>
      <c r="F110" s="17"/>
      <c r="G110" s="10"/>
    </row>
    <row r="111" spans="3:7" s="14" customFormat="1" x14ac:dyDescent="0.25">
      <c r="C111" s="17"/>
      <c r="E111" s="17"/>
      <c r="F111" s="17"/>
      <c r="G111" s="10"/>
    </row>
    <row r="112" spans="3:7" s="14" customFormat="1" x14ac:dyDescent="0.25">
      <c r="C112" s="17"/>
      <c r="E112" s="17"/>
      <c r="F112" s="17"/>
      <c r="G112" s="10"/>
    </row>
    <row r="113" spans="3:7" s="14" customFormat="1" x14ac:dyDescent="0.25">
      <c r="C113" s="17"/>
      <c r="E113" s="17"/>
      <c r="F113" s="17"/>
      <c r="G113" s="10"/>
    </row>
    <row r="114" spans="3:7" s="14" customFormat="1" x14ac:dyDescent="0.25">
      <c r="C114" s="17"/>
      <c r="E114" s="17"/>
      <c r="F114" s="17"/>
      <c r="G114" s="10"/>
    </row>
    <row r="115" spans="3:7" s="14" customFormat="1" x14ac:dyDescent="0.25">
      <c r="C115" s="17"/>
      <c r="E115" s="17"/>
      <c r="F115" s="17"/>
      <c r="G115" s="10"/>
    </row>
    <row r="116" spans="3:7" s="14" customFormat="1" x14ac:dyDescent="0.25">
      <c r="C116" s="17"/>
      <c r="E116" s="17"/>
      <c r="F116" s="17"/>
      <c r="G116" s="10"/>
    </row>
    <row r="117" spans="3:7" s="14" customFormat="1" x14ac:dyDescent="0.25">
      <c r="C117" s="17"/>
      <c r="E117" s="17"/>
      <c r="F117" s="17"/>
      <c r="G117" s="10"/>
    </row>
    <row r="118" spans="3:7" s="14" customFormat="1" x14ac:dyDescent="0.25">
      <c r="C118" s="17"/>
      <c r="E118" s="17"/>
      <c r="F118" s="17"/>
      <c r="G118" s="10"/>
    </row>
    <row r="119" spans="3:7" s="14" customFormat="1" x14ac:dyDescent="0.25">
      <c r="C119" s="17"/>
      <c r="E119" s="17"/>
      <c r="F119" s="17"/>
      <c r="G119" s="10"/>
    </row>
    <row r="120" spans="3:7" s="14" customFormat="1" x14ac:dyDescent="0.25">
      <c r="C120" s="17"/>
      <c r="E120" s="17"/>
      <c r="F120" s="17"/>
      <c r="G120" s="10"/>
    </row>
    <row r="121" spans="3:7" s="14" customFormat="1" x14ac:dyDescent="0.25">
      <c r="C121" s="17"/>
      <c r="E121" s="17"/>
      <c r="F121" s="17"/>
      <c r="G121" s="10"/>
    </row>
    <row r="122" spans="3:7" s="14" customFormat="1" x14ac:dyDescent="0.25">
      <c r="C122" s="17"/>
      <c r="E122" s="17"/>
      <c r="F122" s="17"/>
      <c r="G122" s="10"/>
    </row>
    <row r="123" spans="3:7" s="14" customFormat="1" x14ac:dyDescent="0.25">
      <c r="C123" s="17"/>
      <c r="E123" s="17"/>
      <c r="F123" s="17"/>
      <c r="G123" s="10"/>
    </row>
    <row r="124" spans="3:7" s="14" customFormat="1" x14ac:dyDescent="0.25">
      <c r="C124" s="17"/>
      <c r="E124" s="17"/>
      <c r="F124" s="17"/>
      <c r="G124" s="10"/>
    </row>
    <row r="125" spans="3:7" s="14" customFormat="1" x14ac:dyDescent="0.25">
      <c r="C125" s="17"/>
      <c r="E125" s="17"/>
      <c r="F125" s="17"/>
      <c r="G125" s="10"/>
    </row>
    <row r="126" spans="3:7" s="14" customFormat="1" x14ac:dyDescent="0.25">
      <c r="C126" s="17"/>
      <c r="E126" s="17"/>
      <c r="F126" s="17"/>
      <c r="G126" s="10"/>
    </row>
    <row r="127" spans="3:7" s="14" customFormat="1" x14ac:dyDescent="0.25">
      <c r="C127" s="17"/>
      <c r="E127" s="17"/>
      <c r="F127" s="17"/>
      <c r="G127" s="10"/>
    </row>
    <row r="128" spans="3:7" s="14" customFormat="1" x14ac:dyDescent="0.25">
      <c r="C128" s="17"/>
      <c r="E128" s="17"/>
      <c r="F128" s="17"/>
      <c r="G128" s="10"/>
    </row>
    <row r="129" spans="3:7" s="14" customFormat="1" x14ac:dyDescent="0.25">
      <c r="C129" s="17"/>
      <c r="E129" s="17"/>
      <c r="F129" s="17"/>
      <c r="G129" s="10"/>
    </row>
    <row r="130" spans="3:7" s="14" customFormat="1" x14ac:dyDescent="0.25">
      <c r="C130" s="17"/>
      <c r="E130" s="17"/>
      <c r="F130" s="17"/>
      <c r="G130" s="10"/>
    </row>
    <row r="131" spans="3:7" s="14" customFormat="1" x14ac:dyDescent="0.25">
      <c r="C131" s="17"/>
      <c r="E131" s="17"/>
      <c r="F131" s="17"/>
      <c r="G131" s="10"/>
    </row>
    <row r="132" spans="3:7" s="14" customFormat="1" x14ac:dyDescent="0.25">
      <c r="C132" s="17"/>
      <c r="E132" s="17"/>
      <c r="F132" s="17"/>
      <c r="G132" s="10"/>
    </row>
    <row r="133" spans="3:7" s="14" customFormat="1" x14ac:dyDescent="0.25">
      <c r="C133" s="17"/>
      <c r="E133" s="17"/>
      <c r="F133" s="17"/>
      <c r="G133" s="10"/>
    </row>
    <row r="134" spans="3:7" s="14" customFormat="1" x14ac:dyDescent="0.25">
      <c r="C134" s="17"/>
      <c r="E134" s="17"/>
      <c r="F134" s="17"/>
      <c r="G134" s="10"/>
    </row>
    <row r="135" spans="3:7" s="14" customFormat="1" x14ac:dyDescent="0.25">
      <c r="C135" s="17"/>
      <c r="E135" s="17"/>
      <c r="F135" s="17"/>
      <c r="G135" s="10"/>
    </row>
    <row r="136" spans="3:7" s="14" customFormat="1" x14ac:dyDescent="0.25">
      <c r="C136" s="17"/>
      <c r="E136" s="17"/>
      <c r="F136" s="17"/>
      <c r="G136" s="10"/>
    </row>
    <row r="137" spans="3:7" s="14" customFormat="1" x14ac:dyDescent="0.25">
      <c r="C137" s="17"/>
      <c r="E137" s="17"/>
      <c r="F137" s="17"/>
      <c r="G137" s="10"/>
    </row>
    <row r="138" spans="3:7" s="14" customFormat="1" x14ac:dyDescent="0.25">
      <c r="C138" s="17"/>
      <c r="E138" s="17"/>
      <c r="F138" s="17"/>
      <c r="G138" s="10"/>
    </row>
    <row r="139" spans="3:7" s="14" customFormat="1" x14ac:dyDescent="0.25">
      <c r="C139" s="17"/>
      <c r="E139" s="17"/>
      <c r="F139" s="17"/>
      <c r="G139" s="10"/>
    </row>
    <row r="140" spans="3:7" s="14" customFormat="1" x14ac:dyDescent="0.25">
      <c r="C140" s="17"/>
      <c r="E140" s="17"/>
      <c r="F140" s="17"/>
      <c r="G140" s="10"/>
    </row>
    <row r="141" spans="3:7" s="14" customFormat="1" x14ac:dyDescent="0.25">
      <c r="C141" s="17"/>
      <c r="E141" s="17"/>
      <c r="F141" s="17"/>
      <c r="G141" s="10"/>
    </row>
    <row r="142" spans="3:7" s="14" customFormat="1" x14ac:dyDescent="0.25">
      <c r="C142" s="17"/>
      <c r="E142" s="17"/>
      <c r="F142" s="17"/>
      <c r="G142" s="10"/>
    </row>
    <row r="143" spans="3:7" s="14" customFormat="1" x14ac:dyDescent="0.25">
      <c r="C143" s="17"/>
      <c r="E143" s="17"/>
      <c r="F143" s="17"/>
      <c r="G143" s="10"/>
    </row>
    <row r="144" spans="3:7" s="14" customFormat="1" x14ac:dyDescent="0.25">
      <c r="C144" s="17"/>
      <c r="E144" s="17"/>
      <c r="F144" s="17"/>
      <c r="G144" s="10"/>
    </row>
    <row r="145" spans="3:7" s="14" customFormat="1" x14ac:dyDescent="0.25">
      <c r="C145" s="17"/>
      <c r="E145" s="17"/>
      <c r="F145" s="17"/>
      <c r="G145" s="10"/>
    </row>
    <row r="146" spans="3:7" s="14" customFormat="1" x14ac:dyDescent="0.25">
      <c r="C146" s="17"/>
      <c r="E146" s="17"/>
      <c r="F146" s="17"/>
      <c r="G146" s="10"/>
    </row>
    <row r="147" spans="3:7" s="14" customFormat="1" x14ac:dyDescent="0.25">
      <c r="C147" s="17"/>
      <c r="E147" s="17"/>
      <c r="F147" s="17"/>
      <c r="G147" s="10"/>
    </row>
    <row r="148" spans="3:7" s="14" customFormat="1" x14ac:dyDescent="0.25">
      <c r="C148" s="17"/>
      <c r="E148" s="17"/>
      <c r="F148" s="17"/>
      <c r="G148" s="10"/>
    </row>
    <row r="149" spans="3:7" s="14" customFormat="1" x14ac:dyDescent="0.25">
      <c r="C149" s="17"/>
      <c r="E149" s="17"/>
      <c r="F149" s="17"/>
      <c r="G149" s="10"/>
    </row>
    <row r="150" spans="3:7" s="14" customFormat="1" x14ac:dyDescent="0.25">
      <c r="C150" s="17"/>
      <c r="E150" s="17"/>
      <c r="F150" s="17"/>
      <c r="G150" s="10"/>
    </row>
    <row r="151" spans="3:7" s="14" customFormat="1" x14ac:dyDescent="0.25">
      <c r="C151" s="17"/>
      <c r="E151" s="17"/>
      <c r="F151" s="17"/>
      <c r="G151" s="10"/>
    </row>
    <row r="152" spans="3:7" s="14" customFormat="1" x14ac:dyDescent="0.25">
      <c r="C152" s="17"/>
      <c r="E152" s="17"/>
      <c r="F152" s="17"/>
      <c r="G152" s="10"/>
    </row>
    <row r="153" spans="3:7" s="14" customFormat="1" x14ac:dyDescent="0.25">
      <c r="C153" s="17"/>
      <c r="E153" s="17"/>
      <c r="F153" s="17"/>
      <c r="G153" s="10"/>
    </row>
    <row r="154" spans="3:7" s="14" customFormat="1" x14ac:dyDescent="0.25">
      <c r="C154" s="17"/>
      <c r="E154" s="17"/>
      <c r="F154" s="17"/>
      <c r="G154" s="10"/>
    </row>
    <row r="155" spans="3:7" s="14" customFormat="1" x14ac:dyDescent="0.25">
      <c r="C155" s="17"/>
      <c r="E155" s="17"/>
      <c r="F155" s="17"/>
      <c r="G155" s="10"/>
    </row>
    <row r="156" spans="3:7" s="14" customFormat="1" x14ac:dyDescent="0.25">
      <c r="C156" s="17"/>
      <c r="E156" s="17"/>
      <c r="F156" s="17"/>
      <c r="G156" s="10"/>
    </row>
    <row r="157" spans="3:7" s="14" customFormat="1" x14ac:dyDescent="0.25">
      <c r="C157" s="17"/>
      <c r="E157" s="17"/>
      <c r="F157" s="17"/>
      <c r="G157" s="10"/>
    </row>
    <row r="158" spans="3:7" s="14" customFormat="1" x14ac:dyDescent="0.25">
      <c r="C158" s="17"/>
      <c r="E158" s="17"/>
      <c r="F158" s="17"/>
      <c r="G158" s="10"/>
    </row>
    <row r="159" spans="3:7" s="14" customFormat="1" x14ac:dyDescent="0.25">
      <c r="C159" s="17"/>
      <c r="E159" s="17"/>
      <c r="F159" s="17"/>
      <c r="G159" s="10"/>
    </row>
    <row r="160" spans="3:7" s="14" customFormat="1" x14ac:dyDescent="0.25">
      <c r="C160" s="17"/>
      <c r="E160" s="17"/>
      <c r="F160" s="17"/>
      <c r="G160" s="10"/>
    </row>
    <row r="161" spans="3:7" s="14" customFormat="1" x14ac:dyDescent="0.25">
      <c r="C161" s="17"/>
      <c r="E161" s="17"/>
      <c r="F161" s="17"/>
      <c r="G161" s="10"/>
    </row>
    <row r="162" spans="3:7" s="14" customFormat="1" x14ac:dyDescent="0.25">
      <c r="C162" s="17"/>
      <c r="E162" s="17"/>
      <c r="F162" s="17"/>
      <c r="G162" s="10"/>
    </row>
    <row r="163" spans="3:7" s="14" customFormat="1" x14ac:dyDescent="0.25">
      <c r="C163" s="17"/>
      <c r="E163" s="17"/>
      <c r="F163" s="17"/>
      <c r="G163" s="10"/>
    </row>
    <row r="164" spans="3:7" s="14" customFormat="1" x14ac:dyDescent="0.25">
      <c r="C164" s="17"/>
      <c r="E164" s="17"/>
      <c r="F164" s="17"/>
      <c r="G164" s="10"/>
    </row>
    <row r="165" spans="3:7" s="14" customFormat="1" x14ac:dyDescent="0.25">
      <c r="C165" s="17"/>
      <c r="E165" s="17"/>
      <c r="F165" s="17"/>
      <c r="G165" s="10"/>
    </row>
    <row r="166" spans="3:7" s="14" customFormat="1" x14ac:dyDescent="0.25">
      <c r="C166" s="17"/>
      <c r="E166" s="17"/>
      <c r="F166" s="17"/>
      <c r="G166" s="10"/>
    </row>
    <row r="167" spans="3:7" s="14" customFormat="1" x14ac:dyDescent="0.25">
      <c r="C167" s="17"/>
      <c r="E167" s="17"/>
      <c r="F167" s="17"/>
      <c r="G167" s="10"/>
    </row>
    <row r="168" spans="3:7" s="14" customFormat="1" x14ac:dyDescent="0.25">
      <c r="C168" s="17"/>
      <c r="E168" s="17"/>
      <c r="F168" s="17"/>
      <c r="G168" s="10"/>
    </row>
    <row r="169" spans="3:7" s="14" customFormat="1" x14ac:dyDescent="0.25">
      <c r="C169" s="17"/>
      <c r="E169" s="17"/>
      <c r="F169" s="17"/>
      <c r="G169" s="10"/>
    </row>
    <row r="170" spans="3:7" s="14" customFormat="1" x14ac:dyDescent="0.25">
      <c r="C170" s="17"/>
      <c r="E170" s="17"/>
      <c r="F170" s="17"/>
      <c r="G170" s="10"/>
    </row>
    <row r="171" spans="3:7" s="14" customFormat="1" x14ac:dyDescent="0.25">
      <c r="C171" s="17"/>
      <c r="E171" s="17"/>
      <c r="F171" s="17"/>
      <c r="G171" s="10"/>
    </row>
    <row r="172" spans="3:7" s="14" customFormat="1" x14ac:dyDescent="0.25">
      <c r="C172" s="17"/>
      <c r="E172" s="17"/>
      <c r="F172" s="17"/>
      <c r="G172" s="10"/>
    </row>
    <row r="173" spans="3:7" s="14" customFormat="1" x14ac:dyDescent="0.25">
      <c r="C173" s="17"/>
      <c r="E173" s="17"/>
      <c r="F173" s="17"/>
      <c r="G173" s="10"/>
    </row>
    <row r="174" spans="3:7" s="14" customFormat="1" x14ac:dyDescent="0.25">
      <c r="C174" s="17"/>
      <c r="E174" s="17"/>
      <c r="F174" s="17"/>
      <c r="G174" s="10"/>
    </row>
    <row r="175" spans="3:7" s="14" customFormat="1" x14ac:dyDescent="0.25">
      <c r="C175" s="17"/>
      <c r="E175" s="17"/>
      <c r="F175" s="17"/>
      <c r="G175" s="10"/>
    </row>
    <row r="176" spans="3:7" s="14" customFormat="1" x14ac:dyDescent="0.25">
      <c r="C176" s="17"/>
      <c r="E176" s="17"/>
      <c r="F176" s="17"/>
      <c r="G176" s="10"/>
    </row>
    <row r="177" spans="3:7" s="14" customFormat="1" x14ac:dyDescent="0.25">
      <c r="C177" s="17"/>
      <c r="E177" s="17"/>
      <c r="F177" s="17"/>
      <c r="G177" s="10"/>
    </row>
    <row r="178" spans="3:7" s="14" customFormat="1" x14ac:dyDescent="0.25">
      <c r="C178" s="17"/>
      <c r="E178" s="17"/>
      <c r="F178" s="17"/>
      <c r="G178" s="10"/>
    </row>
    <row r="179" spans="3:7" s="14" customFormat="1" x14ac:dyDescent="0.25">
      <c r="C179" s="17"/>
      <c r="E179" s="17"/>
      <c r="F179" s="17"/>
      <c r="G179" s="10"/>
    </row>
    <row r="180" spans="3:7" s="14" customFormat="1" x14ac:dyDescent="0.25">
      <c r="C180" s="17"/>
      <c r="E180" s="17"/>
      <c r="F180" s="17"/>
      <c r="G180" s="10"/>
    </row>
    <row r="181" spans="3:7" s="14" customFormat="1" x14ac:dyDescent="0.25">
      <c r="C181" s="17"/>
      <c r="E181" s="17"/>
      <c r="F181" s="17"/>
      <c r="G181" s="10"/>
    </row>
    <row r="182" spans="3:7" s="14" customFormat="1" x14ac:dyDescent="0.25">
      <c r="C182" s="17"/>
      <c r="E182" s="17"/>
      <c r="F182" s="17"/>
      <c r="G182" s="10"/>
    </row>
    <row r="183" spans="3:7" s="14" customFormat="1" x14ac:dyDescent="0.25">
      <c r="C183" s="17"/>
      <c r="E183" s="17"/>
      <c r="F183" s="17"/>
      <c r="G183" s="10"/>
    </row>
    <row r="184" spans="3:7" s="14" customFormat="1" x14ac:dyDescent="0.25">
      <c r="C184" s="17"/>
      <c r="E184" s="17"/>
      <c r="F184" s="17"/>
      <c r="G184" s="10"/>
    </row>
    <row r="185" spans="3:7" s="14" customFormat="1" x14ac:dyDescent="0.25">
      <c r="C185" s="17"/>
      <c r="E185" s="17"/>
      <c r="F185" s="17"/>
      <c r="G185" s="10"/>
    </row>
    <row r="186" spans="3:7" s="14" customFormat="1" x14ac:dyDescent="0.25">
      <c r="C186" s="17"/>
      <c r="E186" s="17"/>
      <c r="F186" s="17"/>
      <c r="G186" s="10"/>
    </row>
    <row r="187" spans="3:7" s="14" customFormat="1" x14ac:dyDescent="0.25">
      <c r="C187" s="17"/>
      <c r="E187" s="17"/>
      <c r="F187" s="17"/>
      <c r="G187" s="10"/>
    </row>
    <row r="188" spans="3:7" s="14" customFormat="1" x14ac:dyDescent="0.25">
      <c r="C188" s="17"/>
      <c r="E188" s="17"/>
      <c r="F188" s="17"/>
      <c r="G188" s="10"/>
    </row>
    <row r="189" spans="3:7" s="14" customFormat="1" x14ac:dyDescent="0.25">
      <c r="C189" s="17"/>
      <c r="E189" s="17"/>
      <c r="F189" s="17"/>
      <c r="G189" s="10"/>
    </row>
    <row r="190" spans="3:7" s="14" customFormat="1" x14ac:dyDescent="0.25">
      <c r="C190" s="17"/>
      <c r="E190" s="17"/>
      <c r="F190" s="17"/>
      <c r="G190" s="10"/>
    </row>
    <row r="191" spans="3:7" s="14" customFormat="1" x14ac:dyDescent="0.25">
      <c r="C191" s="17"/>
      <c r="E191" s="17"/>
      <c r="F191" s="17"/>
      <c r="G191" s="10"/>
    </row>
    <row r="192" spans="3:7" s="14" customFormat="1" x14ac:dyDescent="0.25">
      <c r="C192" s="17"/>
      <c r="E192" s="17"/>
      <c r="F192" s="17"/>
      <c r="G192" s="10"/>
    </row>
    <row r="193" spans="3:7" s="14" customFormat="1" x14ac:dyDescent="0.25">
      <c r="C193" s="17"/>
      <c r="E193" s="17"/>
      <c r="F193" s="17"/>
      <c r="G193" s="10"/>
    </row>
    <row r="194" spans="3:7" s="14" customFormat="1" x14ac:dyDescent="0.25">
      <c r="C194" s="17"/>
      <c r="E194" s="17"/>
      <c r="F194" s="17"/>
      <c r="G194" s="10"/>
    </row>
    <row r="195" spans="3:7" s="14" customFormat="1" x14ac:dyDescent="0.25">
      <c r="C195" s="17"/>
      <c r="E195" s="17"/>
      <c r="F195" s="17"/>
      <c r="G195" s="10"/>
    </row>
    <row r="196" spans="3:7" s="14" customFormat="1" x14ac:dyDescent="0.25">
      <c r="C196" s="17"/>
      <c r="E196" s="17"/>
      <c r="F196" s="17"/>
      <c r="G196" s="10"/>
    </row>
    <row r="197" spans="3:7" s="14" customFormat="1" x14ac:dyDescent="0.25">
      <c r="C197" s="17"/>
      <c r="E197" s="17"/>
      <c r="F197" s="17"/>
      <c r="G197" s="10"/>
    </row>
  </sheetData>
  <mergeCells count="8">
    <mergeCell ref="G63:G68"/>
    <mergeCell ref="B8:F8"/>
    <mergeCell ref="B12:F12"/>
    <mergeCell ref="B1:F1"/>
    <mergeCell ref="B2:F2"/>
    <mergeCell ref="D5:E5"/>
    <mergeCell ref="D6:E6"/>
    <mergeCell ref="D7:E7"/>
  </mergeCells>
  <phoneticPr fontId="30" type="noConversion"/>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F87F2-98F6-4949-9BFF-4D013901F3F4}">
  <sheetPr>
    <pageSetUpPr autoPageBreaks="0"/>
  </sheetPr>
  <dimension ref="A1:AP181"/>
  <sheetViews>
    <sheetView topLeftCell="A33" zoomScale="70" zoomScaleNormal="70" workbookViewId="0">
      <selection activeCell="E34" sqref="E34"/>
    </sheetView>
  </sheetViews>
  <sheetFormatPr defaultColWidth="51.42578125" defaultRowHeight="15" x14ac:dyDescent="0.25"/>
  <cols>
    <col min="1" max="1" width="23.85546875" style="1" customWidth="1"/>
    <col min="2" max="2" width="20.28515625" style="54" customWidth="1"/>
    <col min="3" max="3" width="20.7109375" style="1" customWidth="1"/>
    <col min="4" max="4" width="166.140625" style="1" customWidth="1"/>
    <col min="5" max="5" width="73.7109375" style="2" customWidth="1"/>
    <col min="6" max="41" width="51.42578125" style="2"/>
    <col min="42" max="16384" width="51.42578125" style="1"/>
  </cols>
  <sheetData>
    <row r="1" spans="1:42" s="2" customFormat="1" ht="44.1" customHeight="1" thickBot="1" x14ac:dyDescent="0.35">
      <c r="A1" s="55" t="s">
        <v>257</v>
      </c>
      <c r="B1" s="3"/>
    </row>
    <row r="2" spans="1:42" s="2" customFormat="1" ht="175.35" customHeight="1" x14ac:dyDescent="0.25">
      <c r="A2" s="284" t="s">
        <v>285</v>
      </c>
      <c r="B2" s="285"/>
      <c r="C2" s="285"/>
      <c r="D2" s="286"/>
    </row>
    <row r="3" spans="1:42" s="47" customFormat="1" ht="234.95" customHeight="1" thickBot="1" x14ac:dyDescent="0.3">
      <c r="A3" s="287" t="s">
        <v>286</v>
      </c>
      <c r="B3" s="288"/>
      <c r="C3" s="288"/>
      <c r="D3" s="48" t="s">
        <v>284</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row>
    <row r="4" spans="1:42" s="2" customFormat="1" ht="18.600000000000001" customHeight="1" x14ac:dyDescent="0.25">
      <c r="A4" s="49"/>
      <c r="B4" s="49"/>
      <c r="C4" s="49"/>
      <c r="D4" s="49"/>
    </row>
    <row r="5" spans="1:42" s="2" customFormat="1" ht="27" thickBot="1" x14ac:dyDescent="0.45">
      <c r="A5" s="289" t="s">
        <v>0</v>
      </c>
      <c r="B5" s="290"/>
      <c r="C5" s="290"/>
      <c r="D5" s="290"/>
    </row>
    <row r="6" spans="1:42" s="90" customFormat="1" ht="38.450000000000003" customHeight="1" thickBot="1" x14ac:dyDescent="0.3">
      <c r="A6" s="87" t="s">
        <v>199</v>
      </c>
      <c r="B6" s="88" t="s">
        <v>4</v>
      </c>
      <c r="C6" s="189" t="s">
        <v>200</v>
      </c>
      <c r="D6" s="87" t="s">
        <v>60</v>
      </c>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row>
    <row r="7" spans="1:42" ht="20.45" customHeight="1" thickBot="1" x14ac:dyDescent="0.3">
      <c r="A7" s="91" t="s">
        <v>201</v>
      </c>
      <c r="B7" s="92"/>
      <c r="C7" s="190"/>
      <c r="D7" s="93"/>
    </row>
    <row r="8" spans="1:42" ht="375.6" customHeight="1" x14ac:dyDescent="0.25">
      <c r="A8" s="94" t="s">
        <v>8</v>
      </c>
      <c r="B8" s="95" t="s">
        <v>202</v>
      </c>
      <c r="C8" s="187">
        <v>120</v>
      </c>
      <c r="D8" s="96" t="s">
        <v>280</v>
      </c>
      <c r="AO8" s="1"/>
    </row>
    <row r="9" spans="1:42" ht="372.6" customHeight="1" x14ac:dyDescent="0.25">
      <c r="A9" s="97" t="s">
        <v>10</v>
      </c>
      <c r="B9" s="98" t="s">
        <v>203</v>
      </c>
      <c r="C9" s="188">
        <v>80</v>
      </c>
      <c r="D9" s="99" t="s">
        <v>281</v>
      </c>
      <c r="AO9" s="1"/>
    </row>
    <row r="10" spans="1:42" ht="409.6" customHeight="1" x14ac:dyDescent="0.25">
      <c r="A10" s="97" t="s">
        <v>12</v>
      </c>
      <c r="B10" s="98" t="s">
        <v>204</v>
      </c>
      <c r="C10" s="188">
        <v>60</v>
      </c>
      <c r="D10" s="99" t="s">
        <v>287</v>
      </c>
      <c r="AO10" s="1"/>
    </row>
    <row r="11" spans="1:42" s="2" customFormat="1" ht="367.5" customHeight="1" x14ac:dyDescent="0.25">
      <c r="A11" s="97" t="s">
        <v>15</v>
      </c>
      <c r="B11" s="100" t="s">
        <v>16</v>
      </c>
      <c r="C11" s="101">
        <v>80</v>
      </c>
      <c r="D11" s="99" t="s">
        <v>282</v>
      </c>
    </row>
    <row r="12" spans="1:42" s="2" customFormat="1" ht="353.45" customHeight="1" x14ac:dyDescent="0.25">
      <c r="A12" s="97" t="s">
        <v>17</v>
      </c>
      <c r="B12" s="100" t="s">
        <v>18</v>
      </c>
      <c r="C12" s="101">
        <v>80</v>
      </c>
      <c r="D12" s="99" t="s">
        <v>283</v>
      </c>
    </row>
    <row r="13" spans="1:42" s="2" customFormat="1" ht="222" customHeight="1" x14ac:dyDescent="0.25">
      <c r="A13" s="97" t="s">
        <v>19</v>
      </c>
      <c r="B13" s="100" t="s">
        <v>20</v>
      </c>
      <c r="C13" s="101">
        <v>40</v>
      </c>
      <c r="D13" s="99" t="s">
        <v>288</v>
      </c>
    </row>
    <row r="14" spans="1:42" s="2" customFormat="1" ht="227.1" customHeight="1" x14ac:dyDescent="0.25">
      <c r="A14" s="97" t="s">
        <v>21</v>
      </c>
      <c r="B14" s="100" t="s">
        <v>22</v>
      </c>
      <c r="C14" s="101">
        <v>20</v>
      </c>
      <c r="D14" s="99" t="s">
        <v>289</v>
      </c>
    </row>
    <row r="15" spans="1:42" s="2" customFormat="1" ht="261" customHeight="1" x14ac:dyDescent="0.25">
      <c r="A15" s="97" t="s">
        <v>25</v>
      </c>
      <c r="B15" s="100" t="s">
        <v>26</v>
      </c>
      <c r="C15" s="101">
        <v>40</v>
      </c>
      <c r="D15" s="99" t="s">
        <v>290</v>
      </c>
    </row>
    <row r="16" spans="1:42" s="2" customFormat="1" ht="262.5" customHeight="1" thickBot="1" x14ac:dyDescent="0.3">
      <c r="A16" s="102" t="s">
        <v>27</v>
      </c>
      <c r="B16" s="103" t="s">
        <v>28</v>
      </c>
      <c r="C16" s="196">
        <v>20</v>
      </c>
      <c r="D16" s="104" t="s">
        <v>291</v>
      </c>
    </row>
    <row r="17" spans="1:40" s="107" customFormat="1" ht="339" customHeight="1" x14ac:dyDescent="0.25">
      <c r="A17" s="97" t="s">
        <v>61</v>
      </c>
      <c r="B17" s="100" t="s">
        <v>14</v>
      </c>
      <c r="C17" s="101">
        <v>40</v>
      </c>
      <c r="D17" s="105" t="s">
        <v>292</v>
      </c>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row>
    <row r="18" spans="1:40" s="107" customFormat="1" ht="339" customHeight="1" x14ac:dyDescent="0.25">
      <c r="A18" s="97" t="s">
        <v>23</v>
      </c>
      <c r="B18" s="207" t="s">
        <v>318</v>
      </c>
      <c r="C18" s="101">
        <v>20</v>
      </c>
      <c r="D18" s="208" t="s">
        <v>205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row>
    <row r="19" spans="1:40" s="106" customFormat="1" ht="228.6" customHeight="1" x14ac:dyDescent="0.25">
      <c r="A19" s="97" t="s">
        <v>181</v>
      </c>
      <c r="B19" s="207" t="s">
        <v>24</v>
      </c>
      <c r="C19" s="101">
        <v>10</v>
      </c>
      <c r="D19" s="208" t="s">
        <v>205</v>
      </c>
    </row>
    <row r="20" spans="1:40" s="106" customFormat="1" ht="361.5" customHeight="1" x14ac:dyDescent="0.25">
      <c r="A20" s="97" t="s">
        <v>182</v>
      </c>
      <c r="B20" s="209" t="s">
        <v>130</v>
      </c>
      <c r="C20" s="101">
        <v>20</v>
      </c>
      <c r="D20" s="208" t="s">
        <v>206</v>
      </c>
    </row>
    <row r="21" spans="1:40" s="106" customFormat="1" ht="228.6" customHeight="1" x14ac:dyDescent="0.25">
      <c r="A21" s="97" t="s">
        <v>183</v>
      </c>
      <c r="B21" s="209" t="s">
        <v>207</v>
      </c>
      <c r="C21" s="101">
        <v>80</v>
      </c>
      <c r="D21" s="208" t="s">
        <v>208</v>
      </c>
    </row>
    <row r="22" spans="1:40" s="106" customFormat="1" ht="228.6" customHeight="1" x14ac:dyDescent="0.25">
      <c r="A22" s="97" t="s">
        <v>185</v>
      </c>
      <c r="B22" s="209" t="s">
        <v>209</v>
      </c>
      <c r="C22" s="101">
        <v>40</v>
      </c>
      <c r="D22" s="208" t="s">
        <v>210</v>
      </c>
    </row>
    <row r="23" spans="1:40" s="107" customFormat="1" ht="263.10000000000002" customHeight="1" thickBot="1" x14ac:dyDescent="0.3">
      <c r="A23" s="97" t="s">
        <v>261</v>
      </c>
      <c r="B23" s="209" t="s">
        <v>131</v>
      </c>
      <c r="C23" s="101">
        <v>20</v>
      </c>
      <c r="D23" s="105" t="s">
        <v>293</v>
      </c>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row>
    <row r="24" spans="1:40" s="2" customFormat="1" ht="21" thickBot="1" x14ac:dyDescent="0.3">
      <c r="A24" s="108" t="s">
        <v>211</v>
      </c>
      <c r="B24" s="109"/>
      <c r="C24" s="191"/>
      <c r="D24" s="110"/>
    </row>
    <row r="25" spans="1:40" s="2" customFormat="1" ht="303" customHeight="1" x14ac:dyDescent="0.25">
      <c r="A25" s="111" t="s">
        <v>30</v>
      </c>
      <c r="B25" s="112" t="s">
        <v>31</v>
      </c>
      <c r="C25" s="197">
        <v>100</v>
      </c>
      <c r="D25" s="113" t="s">
        <v>294</v>
      </c>
    </row>
    <row r="26" spans="1:40" s="2" customFormat="1" ht="308.45" customHeight="1" x14ac:dyDescent="0.25">
      <c r="A26" s="114" t="s">
        <v>32</v>
      </c>
      <c r="B26" s="115" t="s">
        <v>33</v>
      </c>
      <c r="C26" s="116">
        <v>40</v>
      </c>
      <c r="D26" s="117" t="s">
        <v>295</v>
      </c>
    </row>
    <row r="27" spans="1:40" s="2" customFormat="1" ht="287.25" x14ac:dyDescent="0.25">
      <c r="A27" s="114" t="s">
        <v>34</v>
      </c>
      <c r="B27" s="115" t="s">
        <v>35</v>
      </c>
      <c r="C27" s="116">
        <v>60</v>
      </c>
      <c r="D27" s="117" t="s">
        <v>296</v>
      </c>
      <c r="E27" s="3"/>
    </row>
    <row r="28" spans="1:40" s="2" customFormat="1" ht="331.5" customHeight="1" x14ac:dyDescent="0.25">
      <c r="A28" s="114" t="s">
        <v>37</v>
      </c>
      <c r="B28" s="115" t="s">
        <v>38</v>
      </c>
      <c r="C28" s="116">
        <v>20</v>
      </c>
      <c r="D28" s="117" t="s">
        <v>297</v>
      </c>
    </row>
    <row r="29" spans="1:40" s="2" customFormat="1" ht="195" x14ac:dyDescent="0.25">
      <c r="A29" s="114" t="s">
        <v>40</v>
      </c>
      <c r="B29" s="115" t="s">
        <v>41</v>
      </c>
      <c r="C29" s="116">
        <v>20</v>
      </c>
      <c r="D29" s="117" t="s">
        <v>298</v>
      </c>
    </row>
    <row r="30" spans="1:40" s="2" customFormat="1" ht="185.45" customHeight="1" x14ac:dyDescent="0.25">
      <c r="A30" s="114" t="s">
        <v>42</v>
      </c>
      <c r="B30" s="115" t="s">
        <v>43</v>
      </c>
      <c r="C30" s="116">
        <v>20</v>
      </c>
      <c r="D30" s="117" t="s">
        <v>299</v>
      </c>
    </row>
    <row r="31" spans="1:40" s="2" customFormat="1" ht="249.95" customHeight="1" x14ac:dyDescent="0.25">
      <c r="A31" s="114" t="s">
        <v>44</v>
      </c>
      <c r="B31" s="115" t="s">
        <v>264</v>
      </c>
      <c r="C31" s="116">
        <v>20</v>
      </c>
      <c r="D31" s="117" t="s">
        <v>300</v>
      </c>
    </row>
    <row r="32" spans="1:40" s="2" customFormat="1" ht="200.1" customHeight="1" x14ac:dyDescent="0.25">
      <c r="A32" s="114" t="s">
        <v>45</v>
      </c>
      <c r="B32" s="115" t="s">
        <v>46</v>
      </c>
      <c r="C32" s="116">
        <v>20</v>
      </c>
      <c r="D32" s="117" t="s">
        <v>301</v>
      </c>
    </row>
    <row r="33" spans="1:41" s="2" customFormat="1" ht="266.45" customHeight="1" thickBot="1" x14ac:dyDescent="0.3">
      <c r="A33" s="118" t="s">
        <v>47</v>
      </c>
      <c r="B33" s="115" t="s">
        <v>48</v>
      </c>
      <c r="C33" s="198">
        <v>20</v>
      </c>
      <c r="D33" s="119" t="s">
        <v>302</v>
      </c>
    </row>
    <row r="34" spans="1:41" s="121" customFormat="1" ht="276.60000000000002" customHeight="1" x14ac:dyDescent="0.25">
      <c r="A34" s="120" t="s">
        <v>36</v>
      </c>
      <c r="B34" s="120" t="s">
        <v>186</v>
      </c>
      <c r="C34" s="199">
        <v>40</v>
      </c>
      <c r="D34" s="117" t="s">
        <v>245</v>
      </c>
    </row>
    <row r="35" spans="1:41" s="106" customFormat="1" ht="99.95" customHeight="1" thickBot="1" x14ac:dyDescent="0.3">
      <c r="A35" s="210" t="s">
        <v>39</v>
      </c>
      <c r="B35" s="115" t="s">
        <v>212</v>
      </c>
      <c r="C35" s="198">
        <v>20</v>
      </c>
      <c r="D35" s="119" t="s">
        <v>213</v>
      </c>
    </row>
    <row r="36" spans="1:41" s="53" customFormat="1" ht="20.45" customHeight="1" thickBot="1" x14ac:dyDescent="0.3">
      <c r="A36" s="50" t="s">
        <v>54</v>
      </c>
      <c r="B36" s="51"/>
      <c r="C36" s="192"/>
      <c r="D36" s="52"/>
    </row>
    <row r="37" spans="1:41" s="53" customFormat="1" ht="409.5" customHeight="1" x14ac:dyDescent="0.25">
      <c r="A37" s="133" t="s">
        <v>55</v>
      </c>
      <c r="B37" s="134" t="s">
        <v>241</v>
      </c>
      <c r="C37" s="200">
        <v>20</v>
      </c>
      <c r="D37" s="135" t="s">
        <v>303</v>
      </c>
    </row>
    <row r="38" spans="1:41" s="139" customFormat="1" ht="399.95" customHeight="1" thickBot="1" x14ac:dyDescent="0.3">
      <c r="A38" s="136" t="s">
        <v>56</v>
      </c>
      <c r="B38" s="137" t="s">
        <v>240</v>
      </c>
      <c r="C38" s="201">
        <v>20</v>
      </c>
      <c r="D38" s="138" t="s">
        <v>304</v>
      </c>
    </row>
    <row r="39" spans="1:41" s="126" customFormat="1" ht="20.45" customHeight="1" thickBot="1" x14ac:dyDescent="0.3">
      <c r="A39" s="122" t="s">
        <v>49</v>
      </c>
      <c r="B39" s="123"/>
      <c r="C39" s="193"/>
      <c r="D39" s="124"/>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row>
    <row r="40" spans="1:41" s="130" customFormat="1" ht="322.5" customHeight="1" x14ac:dyDescent="0.25">
      <c r="A40" s="127" t="s">
        <v>50</v>
      </c>
      <c r="B40" s="128" t="s">
        <v>51</v>
      </c>
      <c r="C40" s="202">
        <v>40</v>
      </c>
      <c r="D40" s="128" t="s">
        <v>214</v>
      </c>
      <c r="E40" s="129">
        <f>E1</f>
        <v>0</v>
      </c>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row>
    <row r="41" spans="1:41" s="130" customFormat="1" ht="237.6" customHeight="1" x14ac:dyDescent="0.25">
      <c r="A41" s="131" t="s">
        <v>52</v>
      </c>
      <c r="B41" s="132" t="s">
        <v>53</v>
      </c>
      <c r="C41" s="203">
        <v>40</v>
      </c>
      <c r="D41" s="132" t="s">
        <v>306</v>
      </c>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row>
    <row r="42" spans="1:41" s="130" customFormat="1" ht="80.099999999999994" customHeight="1" x14ac:dyDescent="0.25">
      <c r="A42" s="131" t="s">
        <v>134</v>
      </c>
      <c r="B42" s="211" t="s">
        <v>133</v>
      </c>
      <c r="C42" s="204">
        <v>40</v>
      </c>
      <c r="D42" s="211" t="s">
        <v>220</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row>
    <row r="43" spans="1:41" s="130" customFormat="1" ht="26.45" customHeight="1" thickBot="1" x14ac:dyDescent="0.3">
      <c r="A43" s="122" t="s">
        <v>224</v>
      </c>
      <c r="B43" s="122"/>
      <c r="C43" s="194"/>
      <c r="D43" s="122"/>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row>
    <row r="44" spans="1:41" s="139" customFormat="1" ht="300" customHeight="1" thickBot="1" x14ac:dyDescent="0.3">
      <c r="A44" s="213" t="s">
        <v>242</v>
      </c>
      <c r="B44" s="134" t="s">
        <v>217</v>
      </c>
      <c r="C44" s="205">
        <v>2</v>
      </c>
      <c r="D44" s="212" t="s">
        <v>305</v>
      </c>
    </row>
    <row r="45" spans="1:41" s="139" customFormat="1" ht="293.45" customHeight="1" x14ac:dyDescent="0.25">
      <c r="A45" s="213" t="s">
        <v>243</v>
      </c>
      <c r="B45" s="134" t="s">
        <v>218</v>
      </c>
      <c r="C45" s="205">
        <v>2</v>
      </c>
      <c r="D45" s="212" t="s">
        <v>307</v>
      </c>
    </row>
    <row r="46" spans="1:41" s="130" customFormat="1" ht="38.1" customHeight="1" x14ac:dyDescent="0.25">
      <c r="A46" s="294" t="s">
        <v>267</v>
      </c>
      <c r="B46" s="295"/>
      <c r="C46" s="295"/>
      <c r="D46" s="295"/>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row>
    <row r="47" spans="1:41" s="130" customFormat="1" ht="111" customHeight="1" x14ac:dyDescent="0.25">
      <c r="A47" s="131" t="s">
        <v>226</v>
      </c>
      <c r="B47" s="211" t="s">
        <v>135</v>
      </c>
      <c r="C47" s="204">
        <v>80</v>
      </c>
      <c r="D47" s="211" t="s">
        <v>246</v>
      </c>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row>
    <row r="48" spans="1:41" s="130" customFormat="1" ht="111" customHeight="1" x14ac:dyDescent="0.25">
      <c r="A48" s="131" t="s">
        <v>227</v>
      </c>
      <c r="B48" s="211" t="s">
        <v>225</v>
      </c>
      <c r="C48" s="204">
        <v>40</v>
      </c>
      <c r="D48" s="211" t="s">
        <v>247</v>
      </c>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row>
    <row r="49" spans="1:41" s="130" customFormat="1" ht="107.1" customHeight="1" x14ac:dyDescent="0.25">
      <c r="A49" s="131" t="s">
        <v>228</v>
      </c>
      <c r="B49" s="211" t="s">
        <v>215</v>
      </c>
      <c r="C49" s="204">
        <v>80</v>
      </c>
      <c r="D49" s="211" t="s">
        <v>248</v>
      </c>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row>
    <row r="50" spans="1:41" s="130" customFormat="1" ht="102" customHeight="1" x14ac:dyDescent="0.25">
      <c r="A50" s="131" t="s">
        <v>229</v>
      </c>
      <c r="B50" s="211" t="s">
        <v>216</v>
      </c>
      <c r="C50" s="204">
        <v>80</v>
      </c>
      <c r="D50" s="211" t="s">
        <v>249</v>
      </c>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row>
    <row r="51" spans="1:41" s="130" customFormat="1" ht="102" customHeight="1" x14ac:dyDescent="0.25">
      <c r="A51" s="131" t="s">
        <v>244</v>
      </c>
      <c r="B51" s="211" t="s">
        <v>223</v>
      </c>
      <c r="C51" s="204">
        <v>80</v>
      </c>
      <c r="D51" s="211" t="s">
        <v>250</v>
      </c>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row>
    <row r="52" spans="1:41" s="130" customFormat="1" ht="103.5" customHeight="1" x14ac:dyDescent="0.25">
      <c r="A52" s="131" t="s">
        <v>262</v>
      </c>
      <c r="B52" s="211" t="s">
        <v>222</v>
      </c>
      <c r="C52" s="204">
        <v>80</v>
      </c>
      <c r="D52" s="211" t="s">
        <v>263</v>
      </c>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row>
    <row r="53" spans="1:41" s="130" customFormat="1" ht="43.5" customHeight="1" x14ac:dyDescent="0.25">
      <c r="A53" s="296" t="s">
        <v>266</v>
      </c>
      <c r="B53" s="297"/>
      <c r="C53" s="297"/>
      <c r="D53" s="298"/>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row>
    <row r="54" spans="1:41" s="130" customFormat="1" ht="62.1" customHeight="1" x14ac:dyDescent="0.25">
      <c r="A54" s="131" t="s">
        <v>221</v>
      </c>
      <c r="B54" s="211" t="s">
        <v>219</v>
      </c>
      <c r="C54" s="204">
        <v>0</v>
      </c>
      <c r="D54" s="211" t="s">
        <v>251</v>
      </c>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row>
    <row r="55" spans="1:41" s="130" customFormat="1" ht="69.599999999999994" customHeight="1" x14ac:dyDescent="0.25">
      <c r="A55" s="131" t="s">
        <v>230</v>
      </c>
      <c r="B55" s="211" t="s">
        <v>233</v>
      </c>
      <c r="C55" s="204">
        <v>0</v>
      </c>
      <c r="D55" s="211" t="s">
        <v>252</v>
      </c>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row>
    <row r="56" spans="1:41" s="130" customFormat="1" ht="59.1" customHeight="1" x14ac:dyDescent="0.25">
      <c r="A56" s="131" t="s">
        <v>231</v>
      </c>
      <c r="B56" s="211" t="s">
        <v>234</v>
      </c>
      <c r="C56" s="204"/>
      <c r="D56" s="211" t="s">
        <v>253</v>
      </c>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row>
    <row r="57" spans="1:41" s="130" customFormat="1" ht="65.099999999999994" customHeight="1" x14ac:dyDescent="0.25">
      <c r="A57" s="131" t="s">
        <v>232</v>
      </c>
      <c r="B57" s="211" t="s">
        <v>235</v>
      </c>
      <c r="C57" s="204"/>
      <c r="D57" s="211" t="s">
        <v>254</v>
      </c>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row>
    <row r="58" spans="1:41" s="130" customFormat="1" ht="70.5" customHeight="1" x14ac:dyDescent="0.25">
      <c r="A58" s="131" t="s">
        <v>236</v>
      </c>
      <c r="B58" s="211" t="s">
        <v>238</v>
      </c>
      <c r="C58" s="204"/>
      <c r="D58" s="211" t="s">
        <v>255</v>
      </c>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row>
    <row r="59" spans="1:41" s="130" customFormat="1" ht="69" customHeight="1" x14ac:dyDescent="0.25">
      <c r="A59" s="131" t="s">
        <v>237</v>
      </c>
      <c r="B59" s="211" t="s">
        <v>239</v>
      </c>
      <c r="C59" s="204"/>
      <c r="D59" s="211" t="s">
        <v>256</v>
      </c>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row>
    <row r="60" spans="1:41" s="53" customFormat="1" thickBot="1" x14ac:dyDescent="0.3"/>
    <row r="61" spans="1:41" s="53" customFormat="1" ht="20.45" customHeight="1" thickBot="1" x14ac:dyDescent="0.3">
      <c r="A61" s="214" t="s">
        <v>62</v>
      </c>
      <c r="B61" s="215"/>
      <c r="C61" s="192"/>
      <c r="D61" s="216"/>
    </row>
    <row r="62" spans="1:41" s="53" customFormat="1" ht="39.950000000000003" customHeight="1" thickBot="1" x14ac:dyDescent="0.3">
      <c r="A62" s="58" t="s">
        <v>187</v>
      </c>
      <c r="B62" s="59" t="s">
        <v>188</v>
      </c>
      <c r="C62" s="195" t="s">
        <v>189</v>
      </c>
      <c r="D62" s="58" t="s">
        <v>60</v>
      </c>
    </row>
    <row r="63" spans="1:41" s="53" customFormat="1" ht="162.94999999999999" customHeight="1" thickBot="1" x14ac:dyDescent="0.3">
      <c r="A63" s="60" t="s">
        <v>63</v>
      </c>
      <c r="B63" s="61" t="s">
        <v>64</v>
      </c>
      <c r="C63" s="206" t="s">
        <v>190</v>
      </c>
      <c r="D63" s="62" t="s">
        <v>65</v>
      </c>
    </row>
    <row r="64" spans="1:41" s="53" customFormat="1" ht="168.95" customHeight="1" thickBot="1" x14ac:dyDescent="0.3">
      <c r="A64" s="60" t="s">
        <v>66</v>
      </c>
      <c r="B64" s="61" t="s">
        <v>67</v>
      </c>
      <c r="C64" s="206" t="s">
        <v>190</v>
      </c>
      <c r="D64" s="62" t="s">
        <v>308</v>
      </c>
    </row>
    <row r="65" spans="1:4" s="53" customFormat="1" ht="247.5" customHeight="1" thickBot="1" x14ac:dyDescent="0.3">
      <c r="A65" s="60" t="s">
        <v>68</v>
      </c>
      <c r="B65" s="61" t="s">
        <v>69</v>
      </c>
      <c r="C65" s="206" t="s">
        <v>190</v>
      </c>
      <c r="D65" s="62" t="s">
        <v>309</v>
      </c>
    </row>
    <row r="66" spans="1:4" s="53" customFormat="1" ht="189.95" customHeight="1" thickBot="1" x14ac:dyDescent="0.3">
      <c r="A66" s="60" t="s">
        <v>70</v>
      </c>
      <c r="B66" s="61" t="s">
        <v>71</v>
      </c>
      <c r="C66" s="206" t="s">
        <v>190</v>
      </c>
      <c r="D66" s="62" t="s">
        <v>310</v>
      </c>
    </row>
    <row r="67" spans="1:4" s="53" customFormat="1" ht="192.95" customHeight="1" thickBot="1" x14ac:dyDescent="0.3">
      <c r="A67" s="60" t="s">
        <v>72</v>
      </c>
      <c r="B67" s="61" t="s">
        <v>73</v>
      </c>
      <c r="C67" s="206" t="s">
        <v>190</v>
      </c>
      <c r="D67" s="62" t="s">
        <v>74</v>
      </c>
    </row>
    <row r="68" spans="1:4" s="2" customFormat="1" ht="170.45" customHeight="1" x14ac:dyDescent="0.25">
      <c r="A68" s="60" t="s">
        <v>75</v>
      </c>
      <c r="B68" s="61" t="s">
        <v>76</v>
      </c>
      <c r="C68" s="206" t="s">
        <v>190</v>
      </c>
      <c r="D68" s="62" t="s">
        <v>77</v>
      </c>
    </row>
    <row r="69" spans="1:4" s="2" customFormat="1" ht="37.35" customHeight="1" thickBot="1" x14ac:dyDescent="0.3">
      <c r="B69" s="3"/>
    </row>
    <row r="70" spans="1:4" s="2" customFormat="1" ht="43.5" customHeight="1" thickBot="1" x14ac:dyDescent="0.3">
      <c r="A70" s="291" t="s">
        <v>78</v>
      </c>
      <c r="B70" s="292"/>
      <c r="C70" s="292"/>
      <c r="D70" s="293"/>
    </row>
    <row r="71" spans="1:4" s="2" customFormat="1" x14ac:dyDescent="0.25">
      <c r="B71" s="3"/>
    </row>
    <row r="72" spans="1:4" s="2" customFormat="1" x14ac:dyDescent="0.25">
      <c r="A72" s="2" t="s">
        <v>279</v>
      </c>
      <c r="B72" s="3"/>
    </row>
    <row r="73" spans="1:4" s="2" customFormat="1" x14ac:dyDescent="0.25">
      <c r="B73" s="3"/>
    </row>
    <row r="74" spans="1:4" s="2" customFormat="1" x14ac:dyDescent="0.25">
      <c r="B74" s="3"/>
    </row>
    <row r="75" spans="1:4" s="2" customFormat="1" x14ac:dyDescent="0.25">
      <c r="B75" s="3"/>
    </row>
    <row r="76" spans="1:4" s="2" customFormat="1" x14ac:dyDescent="0.25">
      <c r="B76" s="3"/>
    </row>
    <row r="77" spans="1:4" s="2" customFormat="1" x14ac:dyDescent="0.25">
      <c r="B77" s="3"/>
    </row>
    <row r="78" spans="1:4" s="2" customFormat="1" x14ac:dyDescent="0.25">
      <c r="B78" s="3"/>
    </row>
    <row r="79" spans="1:4" s="2" customFormat="1" x14ac:dyDescent="0.25">
      <c r="B79" s="3"/>
    </row>
    <row r="80" spans="1:4" s="2" customFormat="1" x14ac:dyDescent="0.25">
      <c r="B80" s="3"/>
    </row>
    <row r="81" spans="2:2" s="2" customFormat="1" x14ac:dyDescent="0.25">
      <c r="B81" s="3"/>
    </row>
    <row r="82" spans="2:2" s="2" customFormat="1" x14ac:dyDescent="0.25">
      <c r="B82" s="3"/>
    </row>
    <row r="83" spans="2:2" s="2" customFormat="1" x14ac:dyDescent="0.25">
      <c r="B83" s="3"/>
    </row>
    <row r="84" spans="2:2" s="2" customFormat="1" x14ac:dyDescent="0.25">
      <c r="B84" s="3"/>
    </row>
    <row r="85" spans="2:2" s="2" customFormat="1" x14ac:dyDescent="0.25">
      <c r="B85" s="3"/>
    </row>
    <row r="86" spans="2:2" s="2" customFormat="1" x14ac:dyDescent="0.25">
      <c r="B86" s="3"/>
    </row>
    <row r="87" spans="2:2" s="2" customFormat="1" x14ac:dyDescent="0.25">
      <c r="B87" s="3"/>
    </row>
    <row r="88" spans="2:2" s="2" customFormat="1" x14ac:dyDescent="0.25">
      <c r="B88" s="3"/>
    </row>
    <row r="89" spans="2:2" s="2" customFormat="1" x14ac:dyDescent="0.25">
      <c r="B89" s="3"/>
    </row>
    <row r="90" spans="2:2" s="2" customFormat="1" x14ac:dyDescent="0.25">
      <c r="B90" s="3"/>
    </row>
    <row r="91" spans="2:2" s="2" customFormat="1" x14ac:dyDescent="0.25">
      <c r="B91" s="3"/>
    </row>
    <row r="92" spans="2:2" s="2" customFormat="1" x14ac:dyDescent="0.25">
      <c r="B92" s="3"/>
    </row>
    <row r="93" spans="2:2" s="2" customFormat="1" x14ac:dyDescent="0.25">
      <c r="B93" s="3"/>
    </row>
    <row r="94" spans="2:2" s="2" customFormat="1" x14ac:dyDescent="0.25">
      <c r="B94" s="3"/>
    </row>
    <row r="95" spans="2:2" s="2" customFormat="1" x14ac:dyDescent="0.25">
      <c r="B95" s="3"/>
    </row>
    <row r="96" spans="2:2" s="2" customFormat="1" x14ac:dyDescent="0.25">
      <c r="B96" s="3"/>
    </row>
    <row r="97" spans="2:2" s="2" customFormat="1" x14ac:dyDescent="0.25">
      <c r="B97" s="3"/>
    </row>
    <row r="98" spans="2:2" s="2" customFormat="1" x14ac:dyDescent="0.25">
      <c r="B98" s="3"/>
    </row>
    <row r="99" spans="2:2" s="2" customFormat="1" x14ac:dyDescent="0.25">
      <c r="B99" s="3"/>
    </row>
    <row r="100" spans="2:2" s="2" customFormat="1" x14ac:dyDescent="0.25">
      <c r="B100" s="3"/>
    </row>
    <row r="101" spans="2:2" s="2" customFormat="1" x14ac:dyDescent="0.25">
      <c r="B101" s="3"/>
    </row>
    <row r="102" spans="2:2" s="2" customFormat="1" x14ac:dyDescent="0.25">
      <c r="B102" s="3"/>
    </row>
    <row r="103" spans="2:2" s="2" customFormat="1" x14ac:dyDescent="0.25">
      <c r="B103" s="3"/>
    </row>
    <row r="104" spans="2:2" s="2" customFormat="1" x14ac:dyDescent="0.25">
      <c r="B104" s="3"/>
    </row>
    <row r="105" spans="2:2" s="2" customFormat="1" x14ac:dyDescent="0.25">
      <c r="B105" s="3"/>
    </row>
    <row r="106" spans="2:2" s="2" customFormat="1" x14ac:dyDescent="0.25">
      <c r="B106" s="3"/>
    </row>
    <row r="107" spans="2:2" s="2" customFormat="1" x14ac:dyDescent="0.25">
      <c r="B107" s="3"/>
    </row>
    <row r="108" spans="2:2" s="2" customFormat="1" x14ac:dyDescent="0.25">
      <c r="B108" s="3"/>
    </row>
    <row r="109" spans="2:2" s="2" customFormat="1" x14ac:dyDescent="0.25">
      <c r="B109" s="3"/>
    </row>
    <row r="110" spans="2:2" s="2" customFormat="1" x14ac:dyDescent="0.25">
      <c r="B110" s="3"/>
    </row>
    <row r="111" spans="2:2" s="2" customFormat="1" x14ac:dyDescent="0.25">
      <c r="B111" s="3"/>
    </row>
    <row r="112" spans="2:2" s="2" customFormat="1" x14ac:dyDescent="0.25">
      <c r="B112" s="3"/>
    </row>
    <row r="113" spans="2:2" s="2" customFormat="1" x14ac:dyDescent="0.25">
      <c r="B113" s="3"/>
    </row>
    <row r="114" spans="2:2" s="2" customFormat="1" x14ac:dyDescent="0.25">
      <c r="B114" s="3"/>
    </row>
    <row r="115" spans="2:2" s="2" customFormat="1" x14ac:dyDescent="0.25">
      <c r="B115" s="3"/>
    </row>
    <row r="116" spans="2:2" s="2" customFormat="1" x14ac:dyDescent="0.25">
      <c r="B116" s="3"/>
    </row>
    <row r="117" spans="2:2" s="2" customFormat="1" x14ac:dyDescent="0.25">
      <c r="B117" s="3"/>
    </row>
    <row r="118" spans="2:2" s="2" customFormat="1" x14ac:dyDescent="0.25">
      <c r="B118" s="3"/>
    </row>
    <row r="119" spans="2:2" s="2" customFormat="1" x14ac:dyDescent="0.25">
      <c r="B119" s="3"/>
    </row>
    <row r="120" spans="2:2" s="2" customFormat="1" x14ac:dyDescent="0.25">
      <c r="B120" s="3"/>
    </row>
    <row r="121" spans="2:2" s="2" customFormat="1" x14ac:dyDescent="0.25">
      <c r="B121" s="3"/>
    </row>
    <row r="122" spans="2:2" s="2" customFormat="1" x14ac:dyDescent="0.25">
      <c r="B122" s="3"/>
    </row>
    <row r="123" spans="2:2" s="2" customFormat="1" x14ac:dyDescent="0.25">
      <c r="B123" s="3"/>
    </row>
    <row r="124" spans="2:2" s="2" customFormat="1" x14ac:dyDescent="0.25">
      <c r="B124" s="3"/>
    </row>
    <row r="125" spans="2:2" s="2" customFormat="1" x14ac:dyDescent="0.25">
      <c r="B125" s="3"/>
    </row>
    <row r="126" spans="2:2" s="2" customFormat="1" x14ac:dyDescent="0.25">
      <c r="B126" s="3"/>
    </row>
    <row r="127" spans="2:2" s="2" customFormat="1" x14ac:dyDescent="0.25">
      <c r="B127" s="3"/>
    </row>
    <row r="128" spans="2:2" s="2" customFormat="1" x14ac:dyDescent="0.25">
      <c r="B128" s="3"/>
    </row>
    <row r="129" spans="2:2" s="2" customFormat="1" x14ac:dyDescent="0.25">
      <c r="B129" s="3"/>
    </row>
    <row r="130" spans="2:2" s="2" customFormat="1" x14ac:dyDescent="0.25">
      <c r="B130" s="3"/>
    </row>
    <row r="131" spans="2:2" s="2" customFormat="1" x14ac:dyDescent="0.25">
      <c r="B131" s="3"/>
    </row>
    <row r="132" spans="2:2" s="2" customFormat="1" x14ac:dyDescent="0.25">
      <c r="B132" s="3"/>
    </row>
    <row r="133" spans="2:2" s="2" customFormat="1" x14ac:dyDescent="0.25">
      <c r="B133" s="3"/>
    </row>
    <row r="134" spans="2:2" s="2" customFormat="1" x14ac:dyDescent="0.25">
      <c r="B134" s="3"/>
    </row>
    <row r="135" spans="2:2" s="2" customFormat="1" x14ac:dyDescent="0.25">
      <c r="B135" s="3"/>
    </row>
    <row r="136" spans="2:2" s="2" customFormat="1" x14ac:dyDescent="0.25">
      <c r="B136" s="3"/>
    </row>
    <row r="137" spans="2:2" s="2" customFormat="1" x14ac:dyDescent="0.25">
      <c r="B137" s="3"/>
    </row>
    <row r="138" spans="2:2" s="2" customFormat="1" x14ac:dyDescent="0.25">
      <c r="B138" s="3"/>
    </row>
    <row r="139" spans="2:2" s="2" customFormat="1" x14ac:dyDescent="0.25">
      <c r="B139" s="3"/>
    </row>
    <row r="140" spans="2:2" s="2" customFormat="1" x14ac:dyDescent="0.25">
      <c r="B140" s="3"/>
    </row>
    <row r="141" spans="2:2" s="2" customFormat="1" x14ac:dyDescent="0.25">
      <c r="B141" s="3"/>
    </row>
    <row r="142" spans="2:2" s="2" customFormat="1" x14ac:dyDescent="0.25">
      <c r="B142" s="3"/>
    </row>
    <row r="143" spans="2:2" s="2" customFormat="1" x14ac:dyDescent="0.25">
      <c r="B143" s="3"/>
    </row>
    <row r="144" spans="2:2" s="2" customFormat="1" x14ac:dyDescent="0.25">
      <c r="B144" s="3"/>
    </row>
    <row r="145" spans="2:2" s="2" customFormat="1" x14ac:dyDescent="0.25">
      <c r="B145" s="3"/>
    </row>
    <row r="146" spans="2:2" s="2" customFormat="1" x14ac:dyDescent="0.25">
      <c r="B146" s="3"/>
    </row>
    <row r="147" spans="2:2" s="2" customFormat="1" x14ac:dyDescent="0.25">
      <c r="B147" s="3"/>
    </row>
    <row r="148" spans="2:2" s="2" customFormat="1" x14ac:dyDescent="0.25">
      <c r="B148" s="3"/>
    </row>
    <row r="149" spans="2:2" s="2" customFormat="1" x14ac:dyDescent="0.25">
      <c r="B149" s="3"/>
    </row>
    <row r="150" spans="2:2" s="2" customFormat="1" x14ac:dyDescent="0.25">
      <c r="B150" s="3"/>
    </row>
    <row r="151" spans="2:2" s="2" customFormat="1" x14ac:dyDescent="0.25">
      <c r="B151" s="3"/>
    </row>
    <row r="152" spans="2:2" s="2" customFormat="1" x14ac:dyDescent="0.25">
      <c r="B152" s="3"/>
    </row>
    <row r="153" spans="2:2" s="2" customFormat="1" x14ac:dyDescent="0.25">
      <c r="B153" s="3"/>
    </row>
    <row r="154" spans="2:2" s="2" customFormat="1" x14ac:dyDescent="0.25">
      <c r="B154" s="3"/>
    </row>
    <row r="155" spans="2:2" s="2" customFormat="1" x14ac:dyDescent="0.25">
      <c r="B155" s="3"/>
    </row>
    <row r="156" spans="2:2" s="2" customFormat="1" x14ac:dyDescent="0.25">
      <c r="B156" s="3"/>
    </row>
    <row r="157" spans="2:2" s="2" customFormat="1" x14ac:dyDescent="0.25">
      <c r="B157" s="3"/>
    </row>
    <row r="158" spans="2:2" s="2" customFormat="1" x14ac:dyDescent="0.25">
      <c r="B158" s="3"/>
    </row>
    <row r="159" spans="2:2" s="2" customFormat="1" x14ac:dyDescent="0.25">
      <c r="B159" s="3"/>
    </row>
    <row r="160" spans="2:2" s="2" customFormat="1" x14ac:dyDescent="0.25">
      <c r="B160" s="3"/>
    </row>
    <row r="161" spans="1:4" s="2" customFormat="1" x14ac:dyDescent="0.25">
      <c r="B161" s="3"/>
    </row>
    <row r="162" spans="1:4" s="2" customFormat="1" x14ac:dyDescent="0.25">
      <c r="B162" s="3"/>
    </row>
    <row r="163" spans="1:4" s="2" customFormat="1" x14ac:dyDescent="0.25">
      <c r="B163" s="3"/>
    </row>
    <row r="164" spans="1:4" s="2" customFormat="1" x14ac:dyDescent="0.25">
      <c r="B164" s="3"/>
    </row>
    <row r="165" spans="1:4" s="2" customFormat="1" x14ac:dyDescent="0.25">
      <c r="B165" s="3"/>
    </row>
    <row r="166" spans="1:4" s="2" customFormat="1" x14ac:dyDescent="0.25">
      <c r="B166" s="3"/>
    </row>
    <row r="167" spans="1:4" s="2" customFormat="1" x14ac:dyDescent="0.25">
      <c r="B167" s="3"/>
    </row>
    <row r="168" spans="1:4" s="2" customFormat="1" x14ac:dyDescent="0.25">
      <c r="B168" s="3"/>
    </row>
    <row r="169" spans="1:4" s="2" customFormat="1" x14ac:dyDescent="0.25">
      <c r="B169" s="3"/>
    </row>
    <row r="170" spans="1:4" s="2" customFormat="1" x14ac:dyDescent="0.25">
      <c r="B170" s="3"/>
    </row>
    <row r="171" spans="1:4" x14ac:dyDescent="0.25">
      <c r="A171" s="2"/>
      <c r="B171" s="3"/>
      <c r="C171" s="2"/>
      <c r="D171" s="2"/>
    </row>
    <row r="172" spans="1:4" x14ac:dyDescent="0.25">
      <c r="A172" s="2"/>
      <c r="B172" s="3"/>
      <c r="C172" s="2"/>
      <c r="D172" s="2"/>
    </row>
    <row r="173" spans="1:4" x14ac:dyDescent="0.25">
      <c r="A173" s="2"/>
      <c r="B173" s="3"/>
      <c r="C173" s="2"/>
      <c r="D173" s="2"/>
    </row>
    <row r="174" spans="1:4" x14ac:dyDescent="0.25">
      <c r="A174" s="2"/>
      <c r="B174" s="3"/>
      <c r="C174" s="2"/>
      <c r="D174" s="2"/>
    </row>
    <row r="175" spans="1:4" x14ac:dyDescent="0.25">
      <c r="A175" s="2"/>
      <c r="B175" s="3"/>
      <c r="C175" s="2"/>
      <c r="D175" s="2"/>
    </row>
    <row r="176" spans="1:4" x14ac:dyDescent="0.25">
      <c r="A176" s="2"/>
      <c r="B176" s="3"/>
      <c r="C176" s="2"/>
      <c r="D176" s="2"/>
    </row>
    <row r="177" spans="1:4" x14ac:dyDescent="0.25">
      <c r="A177" s="2"/>
      <c r="B177" s="3"/>
      <c r="C177" s="2"/>
      <c r="D177" s="2"/>
    </row>
    <row r="178" spans="1:4" x14ac:dyDescent="0.25">
      <c r="A178" s="2"/>
      <c r="B178" s="3"/>
      <c r="C178" s="2"/>
      <c r="D178" s="2"/>
    </row>
    <row r="179" spans="1:4" x14ac:dyDescent="0.25">
      <c r="A179" s="2"/>
      <c r="B179" s="3"/>
      <c r="C179" s="2"/>
      <c r="D179" s="2"/>
    </row>
    <row r="180" spans="1:4" x14ac:dyDescent="0.25">
      <c r="A180" s="2"/>
      <c r="B180" s="3"/>
      <c r="C180" s="2"/>
      <c r="D180" s="2"/>
    </row>
    <row r="181" spans="1:4" x14ac:dyDescent="0.25">
      <c r="A181" s="2"/>
      <c r="B181" s="3"/>
      <c r="C181" s="2"/>
      <c r="D181" s="2"/>
    </row>
  </sheetData>
  <mergeCells count="6">
    <mergeCell ref="A2:D2"/>
    <mergeCell ref="A3:C3"/>
    <mergeCell ref="A5:D5"/>
    <mergeCell ref="A70:D70"/>
    <mergeCell ref="A46:D46"/>
    <mergeCell ref="A53:D53"/>
  </mergeCells>
  <phoneticPr fontId="30" type="noConversion"/>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81242-9E69-4036-8FAE-4E89BD5ED382}">
  <sheetPr>
    <pageSetUpPr autoPageBreaks="0" fitToPage="1"/>
  </sheetPr>
  <dimension ref="B1:G38"/>
  <sheetViews>
    <sheetView tabSelected="1" zoomScale="80" zoomScaleNormal="80" workbookViewId="0">
      <selection activeCell="K32" sqref="K32"/>
    </sheetView>
  </sheetViews>
  <sheetFormatPr defaultRowHeight="15" x14ac:dyDescent="0.25"/>
  <cols>
    <col min="1" max="1" width="11" customWidth="1"/>
    <col min="2" max="2" width="14.5703125" customWidth="1"/>
    <col min="3" max="4" width="22.85546875" customWidth="1"/>
    <col min="5" max="5" width="24" customWidth="1"/>
    <col min="6" max="6" width="24.5703125" customWidth="1"/>
    <col min="7" max="7" width="24.85546875" customWidth="1"/>
  </cols>
  <sheetData>
    <row r="1" spans="2:7" x14ac:dyDescent="0.25">
      <c r="B1" s="314" t="s">
        <v>311</v>
      </c>
      <c r="C1" s="315"/>
      <c r="D1" s="315"/>
      <c r="E1" s="315"/>
      <c r="F1" s="315"/>
      <c r="G1" s="315"/>
    </row>
    <row r="2" spans="2:7" ht="15.75" thickBot="1" x14ac:dyDescent="0.3">
      <c r="B2" s="315"/>
      <c r="C2" s="315"/>
      <c r="D2" s="315"/>
      <c r="E2" s="315"/>
      <c r="F2" s="315"/>
      <c r="G2" s="315"/>
    </row>
    <row r="3" spans="2:7" x14ac:dyDescent="0.25">
      <c r="B3" s="305" t="s">
        <v>312</v>
      </c>
      <c r="C3" s="306"/>
      <c r="D3" s="306"/>
      <c r="E3" s="306"/>
      <c r="F3" s="306"/>
      <c r="G3" s="307"/>
    </row>
    <row r="4" spans="2:7" x14ac:dyDescent="0.25">
      <c r="B4" s="308"/>
      <c r="C4" s="309"/>
      <c r="D4" s="309"/>
      <c r="E4" s="309"/>
      <c r="F4" s="309"/>
      <c r="G4" s="310"/>
    </row>
    <row r="5" spans="2:7" x14ac:dyDescent="0.25">
      <c r="B5" s="308"/>
      <c r="C5" s="309"/>
      <c r="D5" s="309"/>
      <c r="E5" s="309"/>
      <c r="F5" s="309"/>
      <c r="G5" s="310"/>
    </row>
    <row r="6" spans="2:7" ht="50.45" customHeight="1" thickBot="1" x14ac:dyDescent="0.3">
      <c r="B6" s="311"/>
      <c r="C6" s="312"/>
      <c r="D6" s="312"/>
      <c r="E6" s="312"/>
      <c r="F6" s="312"/>
      <c r="G6" s="313"/>
    </row>
    <row r="7" spans="2:7" ht="18.75" x14ac:dyDescent="0.3">
      <c r="B7" s="235"/>
      <c r="C7" s="235"/>
      <c r="D7" s="235"/>
      <c r="E7" s="235"/>
      <c r="F7" s="235"/>
      <c r="G7" s="235"/>
    </row>
    <row r="8" spans="2:7" ht="19.5" thickBot="1" x14ac:dyDescent="0.35">
      <c r="B8" s="236"/>
      <c r="C8" s="237"/>
      <c r="D8" s="237"/>
      <c r="E8" s="237"/>
      <c r="F8" s="237"/>
      <c r="G8" s="237"/>
    </row>
    <row r="9" spans="2:7" ht="27.95" customHeight="1" thickBot="1" x14ac:dyDescent="0.3">
      <c r="B9" s="299" t="s">
        <v>322</v>
      </c>
      <c r="C9" s="300"/>
      <c r="D9" s="300"/>
      <c r="E9" s="300"/>
      <c r="F9" s="301"/>
      <c r="G9" s="238"/>
    </row>
    <row r="10" spans="2:7" ht="19.5" thickBot="1" x14ac:dyDescent="0.3">
      <c r="B10" s="239" t="s">
        <v>79</v>
      </c>
      <c r="C10" s="240" t="s">
        <v>80</v>
      </c>
      <c r="D10" s="240" t="s">
        <v>81</v>
      </c>
      <c r="E10" s="240" t="s">
        <v>82</v>
      </c>
      <c r="F10" s="240" t="s">
        <v>83</v>
      </c>
      <c r="G10" s="240" t="s">
        <v>84</v>
      </c>
    </row>
    <row r="11" spans="2:7" ht="38.25" thickBot="1" x14ac:dyDescent="0.3">
      <c r="B11" s="241" t="s">
        <v>85</v>
      </c>
      <c r="C11" s="242">
        <v>40</v>
      </c>
      <c r="D11" s="242">
        <v>40</v>
      </c>
      <c r="E11" s="242">
        <v>40</v>
      </c>
      <c r="F11" s="242">
        <v>40</v>
      </c>
      <c r="G11" s="243">
        <v>40</v>
      </c>
    </row>
    <row r="12" spans="2:7" ht="38.25" thickBot="1" x14ac:dyDescent="0.3">
      <c r="B12" s="241" t="s">
        <v>86</v>
      </c>
      <c r="C12" s="242">
        <v>40</v>
      </c>
      <c r="D12" s="242">
        <v>40</v>
      </c>
      <c r="E12" s="243">
        <v>60</v>
      </c>
      <c r="F12" s="243">
        <v>60</v>
      </c>
      <c r="G12" s="243">
        <v>100</v>
      </c>
    </row>
    <row r="13" spans="2:7" ht="38.25" thickBot="1" x14ac:dyDescent="0.3">
      <c r="B13" s="241" t="s">
        <v>87</v>
      </c>
      <c r="C13" s="243">
        <v>60</v>
      </c>
      <c r="D13" s="243">
        <v>60</v>
      </c>
      <c r="E13" s="243">
        <v>120</v>
      </c>
      <c r="F13" s="243">
        <v>120</v>
      </c>
      <c r="G13" s="243">
        <v>120</v>
      </c>
    </row>
    <row r="14" spans="2:7" ht="19.5" thickBot="1" x14ac:dyDescent="0.3">
      <c r="B14" s="241" t="s">
        <v>88</v>
      </c>
      <c r="C14" s="243">
        <v>120</v>
      </c>
      <c r="D14" s="243">
        <v>120</v>
      </c>
      <c r="E14" s="243">
        <v>180</v>
      </c>
      <c r="F14" s="243">
        <v>240</v>
      </c>
      <c r="G14" s="243">
        <v>300</v>
      </c>
    </row>
    <row r="15" spans="2:7" ht="19.5" thickBot="1" x14ac:dyDescent="0.3">
      <c r="B15" s="241" t="s">
        <v>89</v>
      </c>
      <c r="C15" s="243">
        <v>240</v>
      </c>
      <c r="D15" s="243">
        <v>240</v>
      </c>
      <c r="E15" s="243">
        <v>300</v>
      </c>
      <c r="F15" s="243">
        <v>360</v>
      </c>
      <c r="G15" s="243">
        <v>420</v>
      </c>
    </row>
    <row r="16" spans="2:7" ht="19.5" thickBot="1" x14ac:dyDescent="0.3">
      <c r="B16" s="241" t="s">
        <v>90</v>
      </c>
      <c r="C16" s="243">
        <v>360</v>
      </c>
      <c r="D16" s="243">
        <v>360</v>
      </c>
      <c r="E16" s="243">
        <v>420</v>
      </c>
      <c r="F16" s="243">
        <v>480</v>
      </c>
      <c r="G16" s="243">
        <v>540</v>
      </c>
    </row>
    <row r="17" spans="2:7" ht="19.5" thickBot="1" x14ac:dyDescent="0.3">
      <c r="B17" s="241" t="s">
        <v>91</v>
      </c>
      <c r="C17" s="243">
        <v>480</v>
      </c>
      <c r="D17" s="243">
        <v>480</v>
      </c>
      <c r="E17" s="243">
        <v>540</v>
      </c>
      <c r="F17" s="243">
        <v>600</v>
      </c>
      <c r="G17" s="243">
        <v>660</v>
      </c>
    </row>
    <row r="18" spans="2:7" ht="19.5" thickBot="1" x14ac:dyDescent="0.3">
      <c r="B18" s="241" t="s">
        <v>92</v>
      </c>
      <c r="C18" s="243">
        <v>600</v>
      </c>
      <c r="D18" s="243">
        <v>600</v>
      </c>
      <c r="E18" s="243">
        <v>660</v>
      </c>
      <c r="F18" s="243">
        <v>720</v>
      </c>
      <c r="G18" s="243">
        <v>780</v>
      </c>
    </row>
    <row r="19" spans="2:7" ht="19.5" thickBot="1" x14ac:dyDescent="0.3">
      <c r="B19" s="241" t="s">
        <v>93</v>
      </c>
      <c r="C19" s="243">
        <v>720</v>
      </c>
      <c r="D19" s="243">
        <v>720</v>
      </c>
      <c r="E19" s="243">
        <v>780</v>
      </c>
      <c r="F19" s="243">
        <v>840</v>
      </c>
      <c r="G19" s="243">
        <v>900</v>
      </c>
    </row>
    <row r="20" spans="2:7" ht="27.95" customHeight="1" thickBot="1" x14ac:dyDescent="0.3">
      <c r="B20" s="302" t="s">
        <v>94</v>
      </c>
      <c r="C20" s="303"/>
      <c r="D20" s="303"/>
      <c r="E20" s="303"/>
      <c r="F20" s="304"/>
      <c r="G20" s="244"/>
    </row>
    <row r="21" spans="2:7" ht="19.5" thickBot="1" x14ac:dyDescent="0.3">
      <c r="B21" s="239" t="s">
        <v>79</v>
      </c>
      <c r="C21" s="240" t="s">
        <v>80</v>
      </c>
      <c r="D21" s="240" t="s">
        <v>81</v>
      </c>
      <c r="E21" s="240" t="s">
        <v>82</v>
      </c>
      <c r="F21" s="240" t="s">
        <v>83</v>
      </c>
      <c r="G21" s="240" t="s">
        <v>84</v>
      </c>
    </row>
    <row r="22" spans="2:7" ht="38.25" thickBot="1" x14ac:dyDescent="0.3">
      <c r="B22" s="241" t="s">
        <v>85</v>
      </c>
      <c r="C22" s="242">
        <v>40</v>
      </c>
      <c r="D22" s="242">
        <v>40</v>
      </c>
      <c r="E22" s="242">
        <v>40</v>
      </c>
      <c r="F22" s="242">
        <v>40</v>
      </c>
      <c r="G22" s="242">
        <v>40</v>
      </c>
    </row>
    <row r="23" spans="2:7" ht="38.25" thickBot="1" x14ac:dyDescent="0.3">
      <c r="B23" s="241" t="s">
        <v>86</v>
      </c>
      <c r="C23" s="242">
        <v>40</v>
      </c>
      <c r="D23" s="242">
        <v>40</v>
      </c>
      <c r="E23" s="243">
        <v>60</v>
      </c>
      <c r="F23" s="243">
        <v>60</v>
      </c>
      <c r="G23" s="243">
        <v>100</v>
      </c>
    </row>
    <row r="24" spans="2:7" ht="38.25" thickBot="1" x14ac:dyDescent="0.3">
      <c r="B24" s="241" t="s">
        <v>87</v>
      </c>
      <c r="C24" s="243">
        <v>60</v>
      </c>
      <c r="D24" s="243">
        <v>120</v>
      </c>
      <c r="E24" s="243">
        <v>180</v>
      </c>
      <c r="F24" s="243">
        <v>240</v>
      </c>
      <c r="G24" s="243">
        <v>300</v>
      </c>
    </row>
    <row r="25" spans="2:7" ht="19.5" thickBot="1" x14ac:dyDescent="0.3">
      <c r="B25" s="241" t="s">
        <v>88</v>
      </c>
      <c r="C25" s="243">
        <v>240</v>
      </c>
      <c r="D25" s="243">
        <v>240</v>
      </c>
      <c r="E25" s="243">
        <v>300</v>
      </c>
      <c r="F25" s="243">
        <v>300</v>
      </c>
      <c r="G25" s="243">
        <v>360</v>
      </c>
    </row>
    <row r="26" spans="2:7" ht="19.5" thickBot="1" x14ac:dyDescent="0.3">
      <c r="B26" s="241" t="s">
        <v>89</v>
      </c>
      <c r="C26" s="243">
        <v>300</v>
      </c>
      <c r="D26" s="243">
        <v>300</v>
      </c>
      <c r="E26" s="243">
        <v>360</v>
      </c>
      <c r="F26" s="243">
        <v>420</v>
      </c>
      <c r="G26" s="243">
        <v>480</v>
      </c>
    </row>
    <row r="27" spans="2:7" ht="19.5" thickBot="1" x14ac:dyDescent="0.3">
      <c r="B27" s="241" t="s">
        <v>90</v>
      </c>
      <c r="C27" s="243">
        <v>420</v>
      </c>
      <c r="D27" s="243">
        <v>420</v>
      </c>
      <c r="E27" s="243">
        <v>480</v>
      </c>
      <c r="F27" s="243">
        <v>540</v>
      </c>
      <c r="G27" s="243">
        <v>600</v>
      </c>
    </row>
    <row r="28" spans="2:7" ht="19.5" thickBot="1" x14ac:dyDescent="0.3">
      <c r="B28" s="241" t="s">
        <v>91</v>
      </c>
      <c r="C28" s="243">
        <v>540</v>
      </c>
      <c r="D28" s="243">
        <v>600</v>
      </c>
      <c r="E28" s="243">
        <v>660</v>
      </c>
      <c r="F28" s="243">
        <v>720</v>
      </c>
      <c r="G28" s="243">
        <v>780</v>
      </c>
    </row>
    <row r="29" spans="2:7" ht="19.5" thickBot="1" x14ac:dyDescent="0.3">
      <c r="B29" s="245" t="s">
        <v>92</v>
      </c>
      <c r="C29" s="246">
        <v>720</v>
      </c>
      <c r="D29" s="246">
        <v>780</v>
      </c>
      <c r="E29" s="246">
        <v>840</v>
      </c>
      <c r="F29" s="246">
        <v>900</v>
      </c>
      <c r="G29" s="246">
        <v>960</v>
      </c>
    </row>
    <row r="30" spans="2:7" ht="19.5" thickBot="1" x14ac:dyDescent="0.3">
      <c r="B30" s="247" t="s">
        <v>93</v>
      </c>
      <c r="C30" s="248">
        <v>900</v>
      </c>
      <c r="D30" s="248">
        <v>960</v>
      </c>
      <c r="E30" s="248">
        <v>1020</v>
      </c>
      <c r="F30" s="248">
        <v>1080</v>
      </c>
      <c r="G30" s="248">
        <v>1140</v>
      </c>
    </row>
    <row r="31" spans="2:7" ht="38.25" thickBot="1" x14ac:dyDescent="0.3">
      <c r="B31" s="247" t="s">
        <v>171</v>
      </c>
      <c r="C31" s="248">
        <v>1420</v>
      </c>
      <c r="D31" s="248">
        <v>1560</v>
      </c>
      <c r="E31" s="248">
        <v>1680</v>
      </c>
      <c r="F31" s="248">
        <v>1800</v>
      </c>
      <c r="G31" s="248">
        <v>1920</v>
      </c>
    </row>
    <row r="32" spans="2:7" ht="19.5" thickBot="1" x14ac:dyDescent="0.3">
      <c r="B32" s="247" t="s">
        <v>172</v>
      </c>
      <c r="C32" s="248">
        <v>1960</v>
      </c>
      <c r="D32" s="248">
        <v>2160</v>
      </c>
      <c r="E32" s="248">
        <v>2340</v>
      </c>
      <c r="F32" s="248">
        <v>2520</v>
      </c>
      <c r="G32" s="248">
        <v>2700</v>
      </c>
    </row>
    <row r="33" spans="2:7" ht="38.25" thickBot="1" x14ac:dyDescent="0.3">
      <c r="B33" s="247" t="s">
        <v>173</v>
      </c>
      <c r="C33" s="248">
        <v>2500</v>
      </c>
      <c r="D33" s="248">
        <v>2760</v>
      </c>
      <c r="E33" s="248">
        <v>3000</v>
      </c>
      <c r="F33" s="248">
        <v>3240</v>
      </c>
      <c r="G33" s="248">
        <v>3480</v>
      </c>
    </row>
    <row r="34" spans="2:7" ht="38.25" thickBot="1" x14ac:dyDescent="0.3">
      <c r="B34" s="241" t="s">
        <v>174</v>
      </c>
      <c r="C34" s="248">
        <v>2920</v>
      </c>
      <c r="D34" s="248">
        <v>3360</v>
      </c>
      <c r="E34" s="248">
        <v>3660</v>
      </c>
      <c r="F34" s="248">
        <v>3960</v>
      </c>
      <c r="G34" s="248">
        <v>4260</v>
      </c>
    </row>
    <row r="35" spans="2:7" ht="38.25" thickBot="1" x14ac:dyDescent="0.3">
      <c r="B35" s="241" t="s">
        <v>175</v>
      </c>
      <c r="C35" s="249">
        <v>3460</v>
      </c>
      <c r="D35" s="249">
        <v>3960</v>
      </c>
      <c r="E35" s="249">
        <v>4320</v>
      </c>
      <c r="F35" s="249">
        <v>4680</v>
      </c>
      <c r="G35" s="249">
        <v>5040</v>
      </c>
    </row>
    <row r="36" spans="2:7" x14ac:dyDescent="0.25">
      <c r="B36" s="10"/>
    </row>
    <row r="37" spans="2:7" x14ac:dyDescent="0.25">
      <c r="B37" s="179"/>
    </row>
    <row r="38" spans="2:7" x14ac:dyDescent="0.25">
      <c r="B38" t="s">
        <v>279</v>
      </c>
    </row>
  </sheetData>
  <mergeCells count="4">
    <mergeCell ref="B9:F9"/>
    <mergeCell ref="B20:F20"/>
    <mergeCell ref="B3:G6"/>
    <mergeCell ref="B1:G2"/>
  </mergeCells>
  <pageMargins left="0.70866141732283472" right="0.70866141732283472" top="0.74803149606299213" bottom="0.74803149606299213" header="0.31496062992125984" footer="0.31496062992125984"/>
  <pageSetup paperSize="9" scale="59" orientation="landscape"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2:E250"/>
  <sheetViews>
    <sheetView topLeftCell="A5" workbookViewId="0">
      <selection activeCell="G11" sqref="G11"/>
    </sheetView>
  </sheetViews>
  <sheetFormatPr defaultRowHeight="15" x14ac:dyDescent="0.25"/>
  <cols>
    <col min="5" max="5" width="22.28515625" bestFit="1" customWidth="1"/>
  </cols>
  <sheetData>
    <row r="2" spans="1:5" x14ac:dyDescent="0.25">
      <c r="A2">
        <v>1</v>
      </c>
      <c r="C2" t="s">
        <v>95</v>
      </c>
      <c r="E2" t="s">
        <v>96</v>
      </c>
    </row>
    <row r="3" spans="1:5" x14ac:dyDescent="0.25">
      <c r="A3">
        <v>2</v>
      </c>
      <c r="C3" t="s">
        <v>97</v>
      </c>
      <c r="E3" t="s">
        <v>98</v>
      </c>
    </row>
    <row r="4" spans="1:5" x14ac:dyDescent="0.25">
      <c r="A4">
        <v>3</v>
      </c>
      <c r="C4" t="s">
        <v>99</v>
      </c>
      <c r="E4" t="s">
        <v>100</v>
      </c>
    </row>
    <row r="5" spans="1:5" x14ac:dyDescent="0.25">
      <c r="A5">
        <v>4</v>
      </c>
      <c r="C5" t="s">
        <v>101</v>
      </c>
      <c r="E5" t="s">
        <v>102</v>
      </c>
    </row>
    <row r="6" spans="1:5" x14ac:dyDescent="0.25">
      <c r="A6">
        <v>5</v>
      </c>
      <c r="C6" t="s">
        <v>103</v>
      </c>
      <c r="E6" t="s">
        <v>104</v>
      </c>
    </row>
    <row r="7" spans="1:5" x14ac:dyDescent="0.25">
      <c r="A7">
        <v>6</v>
      </c>
      <c r="C7" t="s">
        <v>105</v>
      </c>
      <c r="E7" t="s">
        <v>106</v>
      </c>
    </row>
    <row r="8" spans="1:5" x14ac:dyDescent="0.25">
      <c r="A8">
        <v>7</v>
      </c>
      <c r="C8" t="s">
        <v>107</v>
      </c>
      <c r="E8" t="s">
        <v>108</v>
      </c>
    </row>
    <row r="9" spans="1:5" x14ac:dyDescent="0.25">
      <c r="A9">
        <v>8</v>
      </c>
      <c r="C9" t="s">
        <v>109</v>
      </c>
      <c r="E9" t="s">
        <v>110</v>
      </c>
    </row>
    <row r="10" spans="1:5" x14ac:dyDescent="0.25">
      <c r="A10">
        <v>9</v>
      </c>
      <c r="C10" t="s">
        <v>111</v>
      </c>
      <c r="E10" t="s">
        <v>112</v>
      </c>
    </row>
    <row r="11" spans="1:5" x14ac:dyDescent="0.25">
      <c r="A11">
        <v>10</v>
      </c>
      <c r="C11" t="s">
        <v>113</v>
      </c>
      <c r="E11" t="s">
        <v>114</v>
      </c>
    </row>
    <row r="12" spans="1:5" x14ac:dyDescent="0.25">
      <c r="A12">
        <v>11</v>
      </c>
      <c r="C12" t="s">
        <v>115</v>
      </c>
      <c r="E12" t="s">
        <v>116</v>
      </c>
    </row>
    <row r="13" spans="1:5" x14ac:dyDescent="0.25">
      <c r="A13">
        <v>12</v>
      </c>
      <c r="E13" t="s">
        <v>117</v>
      </c>
    </row>
    <row r="14" spans="1:5" x14ac:dyDescent="0.25">
      <c r="A14">
        <v>13</v>
      </c>
      <c r="E14" t="s">
        <v>118</v>
      </c>
    </row>
    <row r="15" spans="1:5" x14ac:dyDescent="0.25">
      <c r="A15">
        <v>14</v>
      </c>
      <c r="E15" t="s">
        <v>119</v>
      </c>
    </row>
    <row r="16" spans="1:5" x14ac:dyDescent="0.25">
      <c r="A16">
        <v>15</v>
      </c>
      <c r="E16" t="s">
        <v>120</v>
      </c>
    </row>
    <row r="17" spans="1:5" x14ac:dyDescent="0.25">
      <c r="A17">
        <v>16</v>
      </c>
      <c r="E17" t="s">
        <v>121</v>
      </c>
    </row>
    <row r="18" spans="1:5" x14ac:dyDescent="0.25">
      <c r="A18">
        <v>17</v>
      </c>
      <c r="E18" t="s">
        <v>122</v>
      </c>
    </row>
    <row r="19" spans="1:5" x14ac:dyDescent="0.25">
      <c r="A19">
        <v>18</v>
      </c>
      <c r="E19" t="s">
        <v>123</v>
      </c>
    </row>
    <row r="20" spans="1:5" x14ac:dyDescent="0.25">
      <c r="A20">
        <v>19</v>
      </c>
      <c r="E20" t="s">
        <v>124</v>
      </c>
    </row>
    <row r="21" spans="1:5" x14ac:dyDescent="0.25">
      <c r="A21">
        <v>20</v>
      </c>
      <c r="E21" t="s">
        <v>125</v>
      </c>
    </row>
    <row r="22" spans="1:5" x14ac:dyDescent="0.25">
      <c r="A22">
        <v>21</v>
      </c>
      <c r="E22" t="s">
        <v>126</v>
      </c>
    </row>
    <row r="23" spans="1:5" x14ac:dyDescent="0.25">
      <c r="A23">
        <v>22</v>
      </c>
      <c r="E23" t="s">
        <v>127</v>
      </c>
    </row>
    <row r="24" spans="1:5" x14ac:dyDescent="0.25">
      <c r="A24">
        <v>23</v>
      </c>
      <c r="E24" t="s">
        <v>128</v>
      </c>
    </row>
    <row r="25" spans="1:5" x14ac:dyDescent="0.25">
      <c r="A25">
        <v>24</v>
      </c>
      <c r="E25" t="s">
        <v>129</v>
      </c>
    </row>
    <row r="26" spans="1:5" x14ac:dyDescent="0.25">
      <c r="A26">
        <v>25</v>
      </c>
    </row>
    <row r="27" spans="1:5" x14ac:dyDescent="0.25">
      <c r="A27">
        <v>26</v>
      </c>
    </row>
    <row r="28" spans="1:5" x14ac:dyDescent="0.25">
      <c r="A28">
        <v>27</v>
      </c>
    </row>
    <row r="29" spans="1:5" x14ac:dyDescent="0.25">
      <c r="A29">
        <v>28</v>
      </c>
    </row>
    <row r="30" spans="1:5" x14ac:dyDescent="0.25">
      <c r="A30">
        <v>29</v>
      </c>
    </row>
    <row r="31" spans="1:5" x14ac:dyDescent="0.25">
      <c r="A31">
        <v>30</v>
      </c>
    </row>
    <row r="32" spans="1:5" x14ac:dyDescent="0.25">
      <c r="A32">
        <v>31</v>
      </c>
    </row>
    <row r="33" spans="1:1" x14ac:dyDescent="0.25">
      <c r="A33">
        <v>32</v>
      </c>
    </row>
    <row r="34" spans="1:1" x14ac:dyDescent="0.25">
      <c r="A34">
        <v>33</v>
      </c>
    </row>
    <row r="35" spans="1:1" x14ac:dyDescent="0.25">
      <c r="A35">
        <v>34</v>
      </c>
    </row>
    <row r="36" spans="1:1" x14ac:dyDescent="0.25">
      <c r="A36">
        <v>35</v>
      </c>
    </row>
    <row r="37" spans="1:1" x14ac:dyDescent="0.25">
      <c r="A37">
        <v>36</v>
      </c>
    </row>
    <row r="38" spans="1:1" x14ac:dyDescent="0.25">
      <c r="A38">
        <v>37</v>
      </c>
    </row>
    <row r="39" spans="1:1" x14ac:dyDescent="0.25">
      <c r="A39">
        <v>38</v>
      </c>
    </row>
    <row r="40" spans="1:1" x14ac:dyDescent="0.25">
      <c r="A40">
        <v>39</v>
      </c>
    </row>
    <row r="41" spans="1:1" x14ac:dyDescent="0.25">
      <c r="A41">
        <v>40</v>
      </c>
    </row>
    <row r="42" spans="1:1" x14ac:dyDescent="0.25">
      <c r="A42">
        <v>41</v>
      </c>
    </row>
    <row r="43" spans="1:1" x14ac:dyDescent="0.25">
      <c r="A43">
        <v>42</v>
      </c>
    </row>
    <row r="44" spans="1:1" x14ac:dyDescent="0.25">
      <c r="A44">
        <v>43</v>
      </c>
    </row>
    <row r="45" spans="1:1" x14ac:dyDescent="0.25">
      <c r="A45">
        <v>44</v>
      </c>
    </row>
    <row r="46" spans="1:1" x14ac:dyDescent="0.25">
      <c r="A46">
        <v>45</v>
      </c>
    </row>
    <row r="47" spans="1:1" x14ac:dyDescent="0.25">
      <c r="A47">
        <v>46</v>
      </c>
    </row>
    <row r="48" spans="1:1" x14ac:dyDescent="0.25">
      <c r="A48">
        <v>47</v>
      </c>
    </row>
    <row r="49" spans="1:1" x14ac:dyDescent="0.25">
      <c r="A49">
        <v>48</v>
      </c>
    </row>
    <row r="50" spans="1:1" x14ac:dyDescent="0.25">
      <c r="A50">
        <v>49</v>
      </c>
    </row>
    <row r="51" spans="1:1" x14ac:dyDescent="0.25">
      <c r="A51">
        <v>50</v>
      </c>
    </row>
    <row r="52" spans="1:1" x14ac:dyDescent="0.25">
      <c r="A52">
        <v>51</v>
      </c>
    </row>
    <row r="53" spans="1:1" x14ac:dyDescent="0.25">
      <c r="A53">
        <v>52</v>
      </c>
    </row>
    <row r="54" spans="1:1" x14ac:dyDescent="0.25">
      <c r="A54">
        <v>53</v>
      </c>
    </row>
    <row r="55" spans="1:1" x14ac:dyDescent="0.25">
      <c r="A55">
        <v>54</v>
      </c>
    </row>
    <row r="56" spans="1:1" x14ac:dyDescent="0.25">
      <c r="A56">
        <v>55</v>
      </c>
    </row>
    <row r="57" spans="1:1" x14ac:dyDescent="0.25">
      <c r="A57">
        <v>56</v>
      </c>
    </row>
    <row r="58" spans="1:1" x14ac:dyDescent="0.25">
      <c r="A58">
        <v>57</v>
      </c>
    </row>
    <row r="59" spans="1:1" x14ac:dyDescent="0.25">
      <c r="A59">
        <v>58</v>
      </c>
    </row>
    <row r="60" spans="1:1" x14ac:dyDescent="0.25">
      <c r="A60">
        <v>59</v>
      </c>
    </row>
    <row r="61" spans="1:1" x14ac:dyDescent="0.25">
      <c r="A61">
        <v>60</v>
      </c>
    </row>
    <row r="62" spans="1:1" x14ac:dyDescent="0.25">
      <c r="A62">
        <v>61</v>
      </c>
    </row>
    <row r="63" spans="1:1" x14ac:dyDescent="0.25">
      <c r="A63">
        <v>62</v>
      </c>
    </row>
    <row r="64" spans="1:1" x14ac:dyDescent="0.25">
      <c r="A64">
        <v>63</v>
      </c>
    </row>
    <row r="65" spans="1:1" x14ac:dyDescent="0.25">
      <c r="A65">
        <v>64</v>
      </c>
    </row>
    <row r="66" spans="1:1" x14ac:dyDescent="0.25">
      <c r="A66">
        <v>65</v>
      </c>
    </row>
    <row r="67" spans="1:1" x14ac:dyDescent="0.25">
      <c r="A67">
        <v>66</v>
      </c>
    </row>
    <row r="68" spans="1:1" x14ac:dyDescent="0.25">
      <c r="A68">
        <v>67</v>
      </c>
    </row>
    <row r="69" spans="1:1" x14ac:dyDescent="0.25">
      <c r="A69">
        <v>68</v>
      </c>
    </row>
    <row r="70" spans="1:1" x14ac:dyDescent="0.25">
      <c r="A70">
        <v>69</v>
      </c>
    </row>
    <row r="71" spans="1:1" x14ac:dyDescent="0.25">
      <c r="A71">
        <v>70</v>
      </c>
    </row>
    <row r="72" spans="1:1" x14ac:dyDescent="0.25">
      <c r="A72">
        <v>71</v>
      </c>
    </row>
    <row r="73" spans="1:1" x14ac:dyDescent="0.25">
      <c r="A73">
        <v>72</v>
      </c>
    </row>
    <row r="74" spans="1:1" x14ac:dyDescent="0.25">
      <c r="A74">
        <v>73</v>
      </c>
    </row>
    <row r="75" spans="1:1" x14ac:dyDescent="0.25">
      <c r="A75">
        <v>74</v>
      </c>
    </row>
    <row r="76" spans="1:1" x14ac:dyDescent="0.25">
      <c r="A76">
        <v>75</v>
      </c>
    </row>
    <row r="77" spans="1:1" x14ac:dyDescent="0.25">
      <c r="A77">
        <v>76</v>
      </c>
    </row>
    <row r="78" spans="1:1" x14ac:dyDescent="0.25">
      <c r="A78">
        <v>77</v>
      </c>
    </row>
    <row r="79" spans="1:1" x14ac:dyDescent="0.25">
      <c r="A79">
        <v>78</v>
      </c>
    </row>
    <row r="80" spans="1:1" x14ac:dyDescent="0.25">
      <c r="A80">
        <v>79</v>
      </c>
    </row>
    <row r="81" spans="1:1" x14ac:dyDescent="0.25">
      <c r="A81">
        <v>80</v>
      </c>
    </row>
    <row r="82" spans="1:1" x14ac:dyDescent="0.25">
      <c r="A82">
        <v>81</v>
      </c>
    </row>
    <row r="83" spans="1:1" x14ac:dyDescent="0.25">
      <c r="A83">
        <v>82</v>
      </c>
    </row>
    <row r="84" spans="1:1" x14ac:dyDescent="0.25">
      <c r="A84">
        <v>83</v>
      </c>
    </row>
    <row r="85" spans="1:1" x14ac:dyDescent="0.25">
      <c r="A85">
        <v>84</v>
      </c>
    </row>
    <row r="86" spans="1:1" x14ac:dyDescent="0.25">
      <c r="A86">
        <v>85</v>
      </c>
    </row>
    <row r="87" spans="1:1" x14ac:dyDescent="0.25">
      <c r="A87">
        <v>86</v>
      </c>
    </row>
    <row r="88" spans="1:1" x14ac:dyDescent="0.25">
      <c r="A88">
        <v>87</v>
      </c>
    </row>
    <row r="89" spans="1:1" x14ac:dyDescent="0.25">
      <c r="A89">
        <v>88</v>
      </c>
    </row>
    <row r="90" spans="1:1" x14ac:dyDescent="0.25">
      <c r="A90">
        <v>89</v>
      </c>
    </row>
    <row r="91" spans="1:1" x14ac:dyDescent="0.25">
      <c r="A91">
        <v>90</v>
      </c>
    </row>
    <row r="92" spans="1:1" x14ac:dyDescent="0.25">
      <c r="A92">
        <v>91</v>
      </c>
    </row>
    <row r="93" spans="1:1" x14ac:dyDescent="0.25">
      <c r="A93">
        <v>92</v>
      </c>
    </row>
    <row r="94" spans="1:1" x14ac:dyDescent="0.25">
      <c r="A94">
        <v>93</v>
      </c>
    </row>
    <row r="95" spans="1:1" x14ac:dyDescent="0.25">
      <c r="A95">
        <v>94</v>
      </c>
    </row>
    <row r="96" spans="1:1" x14ac:dyDescent="0.25">
      <c r="A96">
        <v>95</v>
      </c>
    </row>
    <row r="97" spans="1:1" x14ac:dyDescent="0.25">
      <c r="A97">
        <v>96</v>
      </c>
    </row>
    <row r="98" spans="1:1" x14ac:dyDescent="0.25">
      <c r="A98">
        <v>97</v>
      </c>
    </row>
    <row r="99" spans="1:1" x14ac:dyDescent="0.25">
      <c r="A99">
        <v>98</v>
      </c>
    </row>
    <row r="100" spans="1:1" x14ac:dyDescent="0.25">
      <c r="A100">
        <v>99</v>
      </c>
    </row>
    <row r="101" spans="1:1" x14ac:dyDescent="0.25">
      <c r="A101">
        <v>100</v>
      </c>
    </row>
    <row r="102" spans="1:1" x14ac:dyDescent="0.25">
      <c r="A102">
        <v>101</v>
      </c>
    </row>
    <row r="103" spans="1:1" x14ac:dyDescent="0.25">
      <c r="A103">
        <v>102</v>
      </c>
    </row>
    <row r="104" spans="1:1" x14ac:dyDescent="0.25">
      <c r="A104">
        <v>103</v>
      </c>
    </row>
    <row r="105" spans="1:1" x14ac:dyDescent="0.25">
      <c r="A105">
        <v>104</v>
      </c>
    </row>
    <row r="106" spans="1:1" x14ac:dyDescent="0.25">
      <c r="A106">
        <v>105</v>
      </c>
    </row>
    <row r="107" spans="1:1" x14ac:dyDescent="0.25">
      <c r="A107">
        <v>106</v>
      </c>
    </row>
    <row r="108" spans="1:1" x14ac:dyDescent="0.25">
      <c r="A108">
        <v>107</v>
      </c>
    </row>
    <row r="109" spans="1:1" x14ac:dyDescent="0.25">
      <c r="A109">
        <v>108</v>
      </c>
    </row>
    <row r="110" spans="1:1" x14ac:dyDescent="0.25">
      <c r="A110">
        <v>109</v>
      </c>
    </row>
    <row r="111" spans="1:1" x14ac:dyDescent="0.25">
      <c r="A111">
        <v>110</v>
      </c>
    </row>
    <row r="112" spans="1:1" x14ac:dyDescent="0.25">
      <c r="A112">
        <v>111</v>
      </c>
    </row>
    <row r="113" spans="1:1" x14ac:dyDescent="0.25">
      <c r="A113">
        <v>112</v>
      </c>
    </row>
    <row r="114" spans="1:1" x14ac:dyDescent="0.25">
      <c r="A114">
        <v>113</v>
      </c>
    </row>
    <row r="115" spans="1:1" x14ac:dyDescent="0.25">
      <c r="A115">
        <v>114</v>
      </c>
    </row>
    <row r="116" spans="1:1" x14ac:dyDescent="0.25">
      <c r="A116">
        <v>115</v>
      </c>
    </row>
    <row r="117" spans="1:1" x14ac:dyDescent="0.25">
      <c r="A117">
        <v>116</v>
      </c>
    </row>
    <row r="118" spans="1:1" x14ac:dyDescent="0.25">
      <c r="A118">
        <v>117</v>
      </c>
    </row>
    <row r="119" spans="1:1" x14ac:dyDescent="0.25">
      <c r="A119">
        <v>118</v>
      </c>
    </row>
    <row r="120" spans="1:1" x14ac:dyDescent="0.25">
      <c r="A120">
        <v>119</v>
      </c>
    </row>
    <row r="121" spans="1:1" x14ac:dyDescent="0.25">
      <c r="A121">
        <v>120</v>
      </c>
    </row>
    <row r="122" spans="1:1" x14ac:dyDescent="0.25">
      <c r="A122">
        <v>121</v>
      </c>
    </row>
    <row r="123" spans="1:1" x14ac:dyDescent="0.25">
      <c r="A123">
        <v>122</v>
      </c>
    </row>
    <row r="124" spans="1:1" x14ac:dyDescent="0.25">
      <c r="A124">
        <v>123</v>
      </c>
    </row>
    <row r="125" spans="1:1" x14ac:dyDescent="0.25">
      <c r="A125">
        <v>124</v>
      </c>
    </row>
    <row r="126" spans="1:1" x14ac:dyDescent="0.25">
      <c r="A126">
        <v>125</v>
      </c>
    </row>
    <row r="127" spans="1:1" x14ac:dyDescent="0.25">
      <c r="A127">
        <v>126</v>
      </c>
    </row>
    <row r="128" spans="1:1" x14ac:dyDescent="0.25">
      <c r="A128">
        <v>127</v>
      </c>
    </row>
    <row r="129" spans="1:1" x14ac:dyDescent="0.25">
      <c r="A129">
        <v>128</v>
      </c>
    </row>
    <row r="130" spans="1:1" x14ac:dyDescent="0.25">
      <c r="A130">
        <v>129</v>
      </c>
    </row>
    <row r="131" spans="1:1" x14ac:dyDescent="0.25">
      <c r="A131">
        <v>130</v>
      </c>
    </row>
    <row r="132" spans="1:1" x14ac:dyDescent="0.25">
      <c r="A132">
        <v>131</v>
      </c>
    </row>
    <row r="133" spans="1:1" x14ac:dyDescent="0.25">
      <c r="A133">
        <v>132</v>
      </c>
    </row>
    <row r="134" spans="1:1" x14ac:dyDescent="0.25">
      <c r="A134">
        <v>133</v>
      </c>
    </row>
    <row r="135" spans="1:1" x14ac:dyDescent="0.25">
      <c r="A135">
        <v>134</v>
      </c>
    </row>
    <row r="136" spans="1:1" x14ac:dyDescent="0.25">
      <c r="A136">
        <v>135</v>
      </c>
    </row>
    <row r="137" spans="1:1" x14ac:dyDescent="0.25">
      <c r="A137">
        <v>136</v>
      </c>
    </row>
    <row r="138" spans="1:1" x14ac:dyDescent="0.25">
      <c r="A138">
        <v>137</v>
      </c>
    </row>
    <row r="139" spans="1:1" x14ac:dyDescent="0.25">
      <c r="A139">
        <v>138</v>
      </c>
    </row>
    <row r="140" spans="1:1" x14ac:dyDescent="0.25">
      <c r="A140">
        <v>139</v>
      </c>
    </row>
    <row r="141" spans="1:1" x14ac:dyDescent="0.25">
      <c r="A141">
        <v>140</v>
      </c>
    </row>
    <row r="142" spans="1:1" x14ac:dyDescent="0.25">
      <c r="A142">
        <v>141</v>
      </c>
    </row>
    <row r="143" spans="1:1" x14ac:dyDescent="0.25">
      <c r="A143">
        <v>142</v>
      </c>
    </row>
    <row r="144" spans="1:1" x14ac:dyDescent="0.25">
      <c r="A144">
        <v>143</v>
      </c>
    </row>
    <row r="145" spans="1:1" x14ac:dyDescent="0.25">
      <c r="A145">
        <v>144</v>
      </c>
    </row>
    <row r="146" spans="1:1" x14ac:dyDescent="0.25">
      <c r="A146">
        <v>145</v>
      </c>
    </row>
    <row r="147" spans="1:1" x14ac:dyDescent="0.25">
      <c r="A147">
        <v>146</v>
      </c>
    </row>
    <row r="148" spans="1:1" x14ac:dyDescent="0.25">
      <c r="A148">
        <v>147</v>
      </c>
    </row>
    <row r="149" spans="1:1" x14ac:dyDescent="0.25">
      <c r="A149">
        <v>148</v>
      </c>
    </row>
    <row r="150" spans="1:1" x14ac:dyDescent="0.25">
      <c r="A150">
        <v>149</v>
      </c>
    </row>
    <row r="151" spans="1:1" x14ac:dyDescent="0.25">
      <c r="A151">
        <v>150</v>
      </c>
    </row>
    <row r="152" spans="1:1" x14ac:dyDescent="0.25">
      <c r="A152">
        <v>151</v>
      </c>
    </row>
    <row r="153" spans="1:1" x14ac:dyDescent="0.25">
      <c r="A153">
        <v>152</v>
      </c>
    </row>
    <row r="154" spans="1:1" x14ac:dyDescent="0.25">
      <c r="A154">
        <v>153</v>
      </c>
    </row>
    <row r="155" spans="1:1" x14ac:dyDescent="0.25">
      <c r="A155">
        <v>154</v>
      </c>
    </row>
    <row r="156" spans="1:1" x14ac:dyDescent="0.25">
      <c r="A156">
        <v>155</v>
      </c>
    </row>
    <row r="157" spans="1:1" x14ac:dyDescent="0.25">
      <c r="A157">
        <v>156</v>
      </c>
    </row>
    <row r="158" spans="1:1" x14ac:dyDescent="0.25">
      <c r="A158">
        <v>157</v>
      </c>
    </row>
    <row r="159" spans="1:1" x14ac:dyDescent="0.25">
      <c r="A159">
        <v>158</v>
      </c>
    </row>
    <row r="160" spans="1:1" x14ac:dyDescent="0.25">
      <c r="A160">
        <v>159</v>
      </c>
    </row>
    <row r="161" spans="1:1" x14ac:dyDescent="0.25">
      <c r="A161">
        <v>160</v>
      </c>
    </row>
    <row r="162" spans="1:1" x14ac:dyDescent="0.25">
      <c r="A162">
        <v>161</v>
      </c>
    </row>
    <row r="163" spans="1:1" x14ac:dyDescent="0.25">
      <c r="A163">
        <v>162</v>
      </c>
    </row>
    <row r="164" spans="1:1" x14ac:dyDescent="0.25">
      <c r="A164">
        <v>163</v>
      </c>
    </row>
    <row r="165" spans="1:1" x14ac:dyDescent="0.25">
      <c r="A165">
        <v>164</v>
      </c>
    </row>
    <row r="166" spans="1:1" x14ac:dyDescent="0.25">
      <c r="A166">
        <v>165</v>
      </c>
    </row>
    <row r="167" spans="1:1" x14ac:dyDescent="0.25">
      <c r="A167">
        <v>166</v>
      </c>
    </row>
    <row r="168" spans="1:1" x14ac:dyDescent="0.25">
      <c r="A168">
        <v>167</v>
      </c>
    </row>
    <row r="169" spans="1:1" x14ac:dyDescent="0.25">
      <c r="A169">
        <v>168</v>
      </c>
    </row>
    <row r="170" spans="1:1" x14ac:dyDescent="0.25">
      <c r="A170">
        <v>169</v>
      </c>
    </row>
    <row r="171" spans="1:1" x14ac:dyDescent="0.25">
      <c r="A171">
        <v>170</v>
      </c>
    </row>
    <row r="172" spans="1:1" x14ac:dyDescent="0.25">
      <c r="A172">
        <v>171</v>
      </c>
    </row>
    <row r="173" spans="1:1" x14ac:dyDescent="0.25">
      <c r="A173">
        <v>172</v>
      </c>
    </row>
    <row r="174" spans="1:1" x14ac:dyDescent="0.25">
      <c r="A174">
        <v>173</v>
      </c>
    </row>
    <row r="175" spans="1:1" x14ac:dyDescent="0.25">
      <c r="A175">
        <v>174</v>
      </c>
    </row>
    <row r="176" spans="1:1" x14ac:dyDescent="0.25">
      <c r="A176">
        <v>175</v>
      </c>
    </row>
    <row r="177" spans="1:1" x14ac:dyDescent="0.25">
      <c r="A177">
        <v>176</v>
      </c>
    </row>
    <row r="178" spans="1:1" x14ac:dyDescent="0.25">
      <c r="A178">
        <v>177</v>
      </c>
    </row>
    <row r="179" spans="1:1" x14ac:dyDescent="0.25">
      <c r="A179">
        <v>178</v>
      </c>
    </row>
    <row r="180" spans="1:1" x14ac:dyDescent="0.25">
      <c r="A180">
        <v>179</v>
      </c>
    </row>
    <row r="181" spans="1:1" x14ac:dyDescent="0.25">
      <c r="A181">
        <v>180</v>
      </c>
    </row>
    <row r="182" spans="1:1" x14ac:dyDescent="0.25">
      <c r="A182">
        <v>181</v>
      </c>
    </row>
    <row r="183" spans="1:1" x14ac:dyDescent="0.25">
      <c r="A183">
        <v>182</v>
      </c>
    </row>
    <row r="184" spans="1:1" x14ac:dyDescent="0.25">
      <c r="A184">
        <v>183</v>
      </c>
    </row>
    <row r="185" spans="1:1" x14ac:dyDescent="0.25">
      <c r="A185">
        <v>184</v>
      </c>
    </row>
    <row r="186" spans="1:1" x14ac:dyDescent="0.25">
      <c r="A186">
        <v>185</v>
      </c>
    </row>
    <row r="187" spans="1:1" x14ac:dyDescent="0.25">
      <c r="A187">
        <v>186</v>
      </c>
    </row>
    <row r="188" spans="1:1" x14ac:dyDescent="0.25">
      <c r="A188">
        <v>187</v>
      </c>
    </row>
    <row r="189" spans="1:1" x14ac:dyDescent="0.25">
      <c r="A189">
        <v>188</v>
      </c>
    </row>
    <row r="190" spans="1:1" x14ac:dyDescent="0.25">
      <c r="A190">
        <v>189</v>
      </c>
    </row>
    <row r="191" spans="1:1" x14ac:dyDescent="0.25">
      <c r="A191">
        <v>190</v>
      </c>
    </row>
    <row r="192" spans="1:1" x14ac:dyDescent="0.25">
      <c r="A192">
        <v>191</v>
      </c>
    </row>
    <row r="193" spans="1:1" x14ac:dyDescent="0.25">
      <c r="A193">
        <v>192</v>
      </c>
    </row>
    <row r="194" spans="1:1" x14ac:dyDescent="0.25">
      <c r="A194">
        <v>193</v>
      </c>
    </row>
    <row r="195" spans="1:1" x14ac:dyDescent="0.25">
      <c r="A195">
        <v>194</v>
      </c>
    </row>
    <row r="196" spans="1:1" x14ac:dyDescent="0.25">
      <c r="A196">
        <v>195</v>
      </c>
    </row>
    <row r="197" spans="1:1" x14ac:dyDescent="0.25">
      <c r="A197">
        <v>196</v>
      </c>
    </row>
    <row r="198" spans="1:1" x14ac:dyDescent="0.25">
      <c r="A198">
        <v>197</v>
      </c>
    </row>
    <row r="199" spans="1:1" x14ac:dyDescent="0.25">
      <c r="A199">
        <v>198</v>
      </c>
    </row>
    <row r="200" spans="1:1" x14ac:dyDescent="0.25">
      <c r="A200">
        <v>199</v>
      </c>
    </row>
    <row r="201" spans="1:1" x14ac:dyDescent="0.25">
      <c r="A201">
        <v>200</v>
      </c>
    </row>
    <row r="202" spans="1:1" x14ac:dyDescent="0.25">
      <c r="A202">
        <v>201</v>
      </c>
    </row>
    <row r="203" spans="1:1" x14ac:dyDescent="0.25">
      <c r="A203">
        <v>202</v>
      </c>
    </row>
    <row r="204" spans="1:1" x14ac:dyDescent="0.25">
      <c r="A204">
        <v>203</v>
      </c>
    </row>
    <row r="205" spans="1:1" x14ac:dyDescent="0.25">
      <c r="A205">
        <v>204</v>
      </c>
    </row>
    <row r="206" spans="1:1" x14ac:dyDescent="0.25">
      <c r="A206">
        <v>205</v>
      </c>
    </row>
    <row r="207" spans="1:1" x14ac:dyDescent="0.25">
      <c r="A207">
        <v>206</v>
      </c>
    </row>
    <row r="208" spans="1:1" x14ac:dyDescent="0.25">
      <c r="A208">
        <v>207</v>
      </c>
    </row>
    <row r="209" spans="1:1" x14ac:dyDescent="0.25">
      <c r="A209">
        <v>208</v>
      </c>
    </row>
    <row r="210" spans="1:1" x14ac:dyDescent="0.25">
      <c r="A210">
        <v>209</v>
      </c>
    </row>
    <row r="211" spans="1:1" x14ac:dyDescent="0.25">
      <c r="A211">
        <v>210</v>
      </c>
    </row>
    <row r="212" spans="1:1" x14ac:dyDescent="0.25">
      <c r="A212">
        <v>211</v>
      </c>
    </row>
    <row r="213" spans="1:1" x14ac:dyDescent="0.25">
      <c r="A213">
        <v>212</v>
      </c>
    </row>
    <row r="214" spans="1:1" x14ac:dyDescent="0.25">
      <c r="A214">
        <v>213</v>
      </c>
    </row>
    <row r="215" spans="1:1" x14ac:dyDescent="0.25">
      <c r="A215">
        <v>214</v>
      </c>
    </row>
    <row r="216" spans="1:1" x14ac:dyDescent="0.25">
      <c r="A216">
        <v>215</v>
      </c>
    </row>
    <row r="217" spans="1:1" x14ac:dyDescent="0.25">
      <c r="A217">
        <v>216</v>
      </c>
    </row>
    <row r="218" spans="1:1" x14ac:dyDescent="0.25">
      <c r="A218">
        <v>217</v>
      </c>
    </row>
    <row r="219" spans="1:1" x14ac:dyDescent="0.25">
      <c r="A219">
        <v>218</v>
      </c>
    </row>
    <row r="220" spans="1:1" x14ac:dyDescent="0.25">
      <c r="A220">
        <v>219</v>
      </c>
    </row>
    <row r="221" spans="1:1" x14ac:dyDescent="0.25">
      <c r="A221">
        <v>220</v>
      </c>
    </row>
    <row r="222" spans="1:1" x14ac:dyDescent="0.25">
      <c r="A222">
        <v>221</v>
      </c>
    </row>
    <row r="223" spans="1:1" x14ac:dyDescent="0.25">
      <c r="A223">
        <v>222</v>
      </c>
    </row>
    <row r="224" spans="1:1" x14ac:dyDescent="0.25">
      <c r="A224">
        <v>223</v>
      </c>
    </row>
    <row r="225" spans="1:1" x14ac:dyDescent="0.25">
      <c r="A225">
        <v>224</v>
      </c>
    </row>
    <row r="226" spans="1:1" x14ac:dyDescent="0.25">
      <c r="A226">
        <v>225</v>
      </c>
    </row>
    <row r="227" spans="1:1" x14ac:dyDescent="0.25">
      <c r="A227">
        <v>226</v>
      </c>
    </row>
    <row r="228" spans="1:1" x14ac:dyDescent="0.25">
      <c r="A228">
        <v>227</v>
      </c>
    </row>
    <row r="229" spans="1:1" x14ac:dyDescent="0.25">
      <c r="A229">
        <v>228</v>
      </c>
    </row>
    <row r="230" spans="1:1" x14ac:dyDescent="0.25">
      <c r="A230">
        <v>229</v>
      </c>
    </row>
    <row r="231" spans="1:1" x14ac:dyDescent="0.25">
      <c r="A231">
        <v>230</v>
      </c>
    </row>
    <row r="232" spans="1:1" x14ac:dyDescent="0.25">
      <c r="A232">
        <v>231</v>
      </c>
    </row>
    <row r="233" spans="1:1" x14ac:dyDescent="0.25">
      <c r="A233">
        <v>232</v>
      </c>
    </row>
    <row r="234" spans="1:1" x14ac:dyDescent="0.25">
      <c r="A234">
        <v>233</v>
      </c>
    </row>
    <row r="235" spans="1:1" x14ac:dyDescent="0.25">
      <c r="A235">
        <v>234</v>
      </c>
    </row>
    <row r="236" spans="1:1" x14ac:dyDescent="0.25">
      <c r="A236">
        <v>235</v>
      </c>
    </row>
    <row r="237" spans="1:1" x14ac:dyDescent="0.25">
      <c r="A237">
        <v>236</v>
      </c>
    </row>
    <row r="238" spans="1:1" x14ac:dyDescent="0.25">
      <c r="A238">
        <v>237</v>
      </c>
    </row>
    <row r="239" spans="1:1" x14ac:dyDescent="0.25">
      <c r="A239">
        <v>238</v>
      </c>
    </row>
    <row r="240" spans="1:1" x14ac:dyDescent="0.25">
      <c r="A240">
        <v>239</v>
      </c>
    </row>
    <row r="241" spans="1:1" x14ac:dyDescent="0.25">
      <c r="A241">
        <v>240</v>
      </c>
    </row>
    <row r="242" spans="1:1" x14ac:dyDescent="0.25">
      <c r="A242">
        <v>241</v>
      </c>
    </row>
    <row r="243" spans="1:1" x14ac:dyDescent="0.25">
      <c r="A243">
        <v>242</v>
      </c>
    </row>
    <row r="244" spans="1:1" x14ac:dyDescent="0.25">
      <c r="A244">
        <v>243</v>
      </c>
    </row>
    <row r="245" spans="1:1" x14ac:dyDescent="0.25">
      <c r="A245">
        <v>244</v>
      </c>
    </row>
    <row r="246" spans="1:1" x14ac:dyDescent="0.25">
      <c r="A246">
        <v>245</v>
      </c>
    </row>
    <row r="247" spans="1:1" x14ac:dyDescent="0.25">
      <c r="A247">
        <v>246</v>
      </c>
    </row>
    <row r="248" spans="1:1" x14ac:dyDescent="0.25">
      <c r="A248">
        <v>247</v>
      </c>
    </row>
    <row r="249" spans="1:1" x14ac:dyDescent="0.25">
      <c r="A249">
        <v>248</v>
      </c>
    </row>
    <row r="250" spans="1:1" x14ac:dyDescent="0.25">
      <c r="A250">
        <v>249</v>
      </c>
    </row>
  </sheetData>
  <sheetProtection algorithmName="SHA-512" hashValue="1D6HgdOS9KPwabnUj+NsLReflOB6uUo10X3+CiJoAMzuvzYRYZrvs0fy+Pwz6L79GyAbU6Z6yzdJfTmFdSwl4A==" saltValue="bHNe/vvEQHvUZWPvsXsNxA==" spinCount="100000" sheet="1" objects="1" scenarios="1"/>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f05d3e4-0582-485c-9ba6-ab26e7804d1a">NLC--1899485732-7029</_dlc_DocId>
    <TaxCatchAll xmlns="8f05d3e4-0582-485c-9ba6-ab26e7804d1a">
      <Value>4</Value>
      <Value>3</Value>
      <Value>2</Value>
      <Value>1</Value>
    </TaxCatchAll>
    <TaxKeywordTaxHTField xmlns="8f05d3e4-0582-485c-9ba6-ab26e7804d1a">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c7e284dd-98b1-48ee-8926-f7ffa3d07445</TermId>
        </TermInfo>
      </Terms>
    </TaxKeywordTaxHTField>
    <l2266dbc3b614dbe9f077e23aad38986 xmlns="8f05d3e4-0582-485c-9ba6-ab26e7804d1a">
      <Terms xmlns="http://schemas.microsoft.com/office/infopath/2007/PartnerControls">
        <TermInfo xmlns="http://schemas.microsoft.com/office/infopath/2007/PartnerControls">
          <TermName xmlns="http://schemas.microsoft.com/office/infopath/2007/PartnerControls">Planning and Regeneration</TermName>
          <TermId xmlns="http://schemas.microsoft.com/office/infopath/2007/PartnerControls">f7a565b7-2ed7-444e-90b5-10b098aded9e</TermId>
        </TermInfo>
      </Terms>
    </l2266dbc3b614dbe9f077e23aad38986>
    <le70938a2ff1458590291c2b53873313 xmlns="8f05d3e4-0582-485c-9ba6-ab26e7804d1a">
      <Terms xmlns="http://schemas.microsoft.com/office/infopath/2007/PartnerControls">
        <TermInfo xmlns="http://schemas.microsoft.com/office/infopath/2007/PartnerControls">
          <TermName xmlns="http://schemas.microsoft.com/office/infopath/2007/PartnerControls">Enterprise and Communities</TermName>
          <TermId xmlns="http://schemas.microsoft.com/office/infopath/2007/PartnerControls">c4dcab27-3585-4606-92db-01a112d6829d</TermId>
        </TermInfo>
      </Terms>
    </le70938a2ff1458590291c2b53873313>
    <ActiveRecord xmlns="8f05d3e4-0582-485c-9ba6-ab26e7804d1a">true</ActiveRecord>
    <_dlc_DocIdUrl xmlns="8f05d3e4-0582-485c-9ba6-ab26e7804d1a">
      <Url>https://nlcgov.sharepoint.com/sites/HOU-EPTPROCUREMENT/_layouts/15/DocIdRedir.aspx?ID=NLC--1899485732-7029</Url>
      <Description>NLC--1899485732-7029</Description>
    </_dlc_DocIdUrl>
    <SupercededDate xmlns="8f05d3e4-0582-485c-9ba6-ab26e7804d1a" xsi:nil="true"/>
    <i0f84bba906045b4af568ee102a52dcb xmlns="11e00010-2348-469e-9ca6-f4baa973a279">
      <Terms xmlns="http://schemas.microsoft.com/office/infopath/2007/PartnerControls">
        <TermInfo xmlns="http://schemas.microsoft.com/office/infopath/2007/PartnerControls">
          <TermName xmlns="http://schemas.microsoft.com/office/infopath/2007/PartnerControls">BCS</TermName>
          <TermId xmlns="http://schemas.microsoft.com/office/infopath/2007/PartnerControls">819376d4-bc70-4d53-bae7-773a2688b0e5</TermId>
        </TermInfo>
      </Terms>
    </i0f84bba906045b4af568ee102a52dcb>
  </documentManagement>
</p:properties>
</file>

<file path=customXml/item2.xml><?xml version="1.0" encoding="utf-8"?>
<ct:contentTypeSchema xmlns:ct="http://schemas.microsoft.com/office/2006/metadata/contentType" xmlns:ma="http://schemas.microsoft.com/office/2006/metadata/properties/metaAttributes" ct:_="" ma:_="" ma:contentTypeName="Standard Document" ma:contentTypeID="0x010100AB4565BB804CC848BD2EF3E87A42FE8B0E00511A67C81BC5EE408D20AD0A1CE2EE46" ma:contentTypeVersion="10" ma:contentTypeDescription="" ma:contentTypeScope="" ma:versionID="fb858ddea121c0be42fff23943b77f04">
  <xsd:schema xmlns:xsd="http://www.w3.org/2001/XMLSchema" xmlns:xs="http://www.w3.org/2001/XMLSchema" xmlns:p="http://schemas.microsoft.com/office/2006/metadata/properties" xmlns:ns2="8f05d3e4-0582-485c-9ba6-ab26e7804d1a" xmlns:ns3="11e00010-2348-469e-9ca6-f4baa973a279" xmlns:ns4="ef8a9973-2113-40b3-b71f-636d582d7201" targetNamespace="http://schemas.microsoft.com/office/2006/metadata/properties" ma:root="true" ma:fieldsID="560d616c5af23309c67d3b93cdbd47a8" ns2:_="" ns3:_="" ns4:_="">
    <xsd:import namespace="8f05d3e4-0582-485c-9ba6-ab26e7804d1a"/>
    <xsd:import namespace="11e00010-2348-469e-9ca6-f4baa973a279"/>
    <xsd:import namespace="ef8a9973-2113-40b3-b71f-636d582d7201"/>
    <xsd:element name="properties">
      <xsd:complexType>
        <xsd:sequence>
          <xsd:element name="documentManagement">
            <xsd:complexType>
              <xsd:all>
                <xsd:element ref="ns2:ActiveRecord" minOccurs="0"/>
                <xsd:element ref="ns2:SupercededDate" minOccurs="0"/>
                <xsd:element ref="ns2:TaxKeywordTaxHTField" minOccurs="0"/>
                <xsd:element ref="ns2:TaxCatchAll" minOccurs="0"/>
                <xsd:element ref="ns2:TaxCatchAllLabel" minOccurs="0"/>
                <xsd:element ref="ns2:le70938a2ff1458590291c2b53873313" minOccurs="0"/>
                <xsd:element ref="ns2:l2266dbc3b614dbe9f077e23aad38986" minOccurs="0"/>
                <xsd:element ref="ns2:_dlc_DocId" minOccurs="0"/>
                <xsd:element ref="ns2:_dlc_DocIdUrl" minOccurs="0"/>
                <xsd:element ref="ns2:_dlc_DocIdPersistId" minOccurs="0"/>
                <xsd:element ref="ns3:i0f84bba906045b4af568ee102a52dcb" minOccurs="0"/>
                <xsd:element ref="ns4:MediaLengthInSeconds" minOccurs="0"/>
                <xsd:element ref="ns4:MediaServiceLocation"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05d3e4-0582-485c-9ba6-ab26e7804d1a" elementFormDefault="qualified">
    <xsd:import namespace="http://schemas.microsoft.com/office/2006/documentManagement/types"/>
    <xsd:import namespace="http://schemas.microsoft.com/office/infopath/2007/PartnerControls"/>
    <xsd:element name="ActiveRecord" ma:index="2" nillable="true" ma:displayName="Active Document" ma:default="1" ma:internalName="ActiveRecord">
      <xsd:simpleType>
        <xsd:restriction base="dms:Boolean"/>
      </xsd:simpleType>
    </xsd:element>
    <xsd:element name="SupercededDate" ma:index="4" nillable="true" ma:displayName="Superceded Date" ma:format="DateOnly" ma:internalName="SupercededDate">
      <xsd:simpleType>
        <xsd:restriction base="dms:DateTime"/>
      </xsd:simpleType>
    </xsd:element>
    <xsd:element name="TaxKeywordTaxHTField" ma:index="8" nillable="true" ma:taxonomy="true" ma:internalName="TaxKeywordTaxHTField" ma:taxonomyFieldName="TaxKeyword" ma:displayName="Enterprise Keywords" ma:fieldId="{23f27201-bee3-471e-b2e7-b64fd8b7ca38}" ma:taxonomyMulti="true" ma:sspId="d2085efe-fbee-4112-b17b-61a14ccdd7b6"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db9b1928-5963-41a8-a2fa-eb9948c8701e}" ma:internalName="TaxCatchAll" ma:showField="CatchAllData" ma:web="11e00010-2348-469e-9ca6-f4baa973a27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b9b1928-5963-41a8-a2fa-eb9948c8701e}" ma:internalName="TaxCatchAllLabel" ma:readOnly="true" ma:showField="CatchAllDataLabel" ma:web="11e00010-2348-469e-9ca6-f4baa973a279">
      <xsd:complexType>
        <xsd:complexContent>
          <xsd:extension base="dms:MultiChoiceLookup">
            <xsd:sequence>
              <xsd:element name="Value" type="dms:Lookup" maxOccurs="unbounded" minOccurs="0" nillable="true"/>
            </xsd:sequence>
          </xsd:extension>
        </xsd:complexContent>
      </xsd:complexType>
    </xsd:element>
    <xsd:element name="le70938a2ff1458590291c2b53873313" ma:index="13" nillable="true" ma:taxonomy="true" ma:internalName="le70938a2ff1458590291c2b53873313" ma:taxonomyFieldName="Service1" ma:displayName="Service" ma:default="" ma:fieldId="{5e70938a-2ff1-4585-9029-1c2b53873313}" ma:sspId="d2085efe-fbee-4112-b17b-61a14ccdd7b6" ma:termSetId="f027e596-12c9-4f9a-8093-fd23840c0609" ma:anchorId="00000000-0000-0000-0000-000000000000" ma:open="false" ma:isKeyword="false">
      <xsd:complexType>
        <xsd:sequence>
          <xsd:element ref="pc:Terms" minOccurs="0" maxOccurs="1"/>
        </xsd:sequence>
      </xsd:complexType>
    </xsd:element>
    <xsd:element name="l2266dbc3b614dbe9f077e23aad38986" ma:index="15" nillable="true" ma:taxonomy="true" ma:internalName="l2266dbc3b614dbe9f077e23aad38986" ma:taxonomyFieldName="BusinessUnit" ma:displayName="Business Unit" ma:readOnly="false" ma:default="" ma:fieldId="{52266dbc-3b61-4dbe-9f07-7e23aad38986}" ma:sspId="d2085efe-fbee-4112-b17b-61a14ccdd7b6" ma:termSetId="f027e596-12c9-4f9a-8093-fd23840c0609" ma:anchorId="00000000-0000-0000-0000-000000000000" ma:open="false" ma:isKeyword="false">
      <xsd:complexType>
        <xsd:sequence>
          <xsd:element ref="pc:Terms" minOccurs="0" maxOccurs="1"/>
        </xsd:sequence>
      </xsd:complex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1e00010-2348-469e-9ca6-f4baa973a279" elementFormDefault="qualified">
    <xsd:import namespace="http://schemas.microsoft.com/office/2006/documentManagement/types"/>
    <xsd:import namespace="http://schemas.microsoft.com/office/infopath/2007/PartnerControls"/>
    <xsd:element name="i0f84bba906045b4af568ee102a52dcb" ma:index="21" nillable="true" ma:taxonomy="true" ma:internalName="i0f84bba906045b4af568ee102a52dcb" ma:taxonomyFieldName="RevIMBCS" ma:displayName="Retention Term" ma:indexed="true" ma:default="3;#BCS|819376d4-bc70-4d53-bae7-773a2688b0e5" ma:fieldId="{20f84bba-9060-45b4-af56-8ee102a52dcb}" ma:sspId="d2085efe-fbee-4112-b17b-61a14ccdd7b6" ma:termSetId="65e0ccf4-ee27-4865-88b2-fcad8719c10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f8a9973-2113-40b3-b71f-636d582d7201" elementFormDefault="qualified">
    <xsd:import namespace="http://schemas.microsoft.com/office/2006/documentManagement/types"/>
    <xsd:import namespace="http://schemas.microsoft.com/office/infopath/2007/PartnerControls"/>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2085efe-fbee-4112-b17b-61a14ccdd7b6" ContentTypeId="0x010100AB4565BB804CC848BD2EF3E87A42FE8B0E" PreviousValue="false" LastSyncTimeStamp="2021-07-19T07:27:43.31Z"/>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6a4e5c3a-656a-4e9c-bd20-e36013bcf373" value=""/>
</sisl>
</file>

<file path=customXml/itemProps1.xml><?xml version="1.0" encoding="utf-8"?>
<ds:datastoreItem xmlns:ds="http://schemas.openxmlformats.org/officeDocument/2006/customXml" ds:itemID="{38FF12EE-D08A-4736-ACF9-F417083500B8}">
  <ds:schemaRefs>
    <ds:schemaRef ds:uri="http://schemas.microsoft.com/office/2006/metadata/properties"/>
    <ds:schemaRef ds:uri="11e00010-2348-469e-9ca6-f4baa973a279"/>
    <ds:schemaRef ds:uri="http://purl.org/dc/terms/"/>
    <ds:schemaRef ds:uri="http://schemas.openxmlformats.org/package/2006/metadata/core-properties"/>
    <ds:schemaRef ds:uri="http://schemas.microsoft.com/office/2006/documentManagement/types"/>
    <ds:schemaRef ds:uri="8f05d3e4-0582-485c-9ba6-ab26e7804d1a"/>
    <ds:schemaRef ds:uri="ef8a9973-2113-40b3-b71f-636d582d7201"/>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C3D45A2-C98F-4F8B-9DC0-2A59E6DD7A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05d3e4-0582-485c-9ba6-ab26e7804d1a"/>
    <ds:schemaRef ds:uri="11e00010-2348-469e-9ca6-f4baa973a279"/>
    <ds:schemaRef ds:uri="ef8a9973-2113-40b3-b71f-636d582d7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AB310D-CB19-44DD-B8E3-0BB50C8CB721}">
  <ds:schemaRefs>
    <ds:schemaRef ds:uri="Microsoft.SharePoint.Taxonomy.ContentTypeSync"/>
  </ds:schemaRefs>
</ds:datastoreItem>
</file>

<file path=customXml/itemProps4.xml><?xml version="1.0" encoding="utf-8"?>
<ds:datastoreItem xmlns:ds="http://schemas.openxmlformats.org/officeDocument/2006/customXml" ds:itemID="{D0A4A51F-4497-41CF-A862-B665412DC77B}">
  <ds:schemaRefs>
    <ds:schemaRef ds:uri="http://schemas.microsoft.com/sharepoint/events"/>
  </ds:schemaRefs>
</ds:datastoreItem>
</file>

<file path=customXml/itemProps5.xml><?xml version="1.0" encoding="utf-8"?>
<ds:datastoreItem xmlns:ds="http://schemas.openxmlformats.org/officeDocument/2006/customXml" ds:itemID="{9735E2B7-7271-4754-B34C-1FAC634F46D3}">
  <ds:schemaRefs>
    <ds:schemaRef ds:uri="http://schemas.microsoft.com/sharepoint/v3/contenttype/forms"/>
  </ds:schemaRefs>
</ds:datastoreItem>
</file>

<file path=customXml/itemProps6.xml><?xml version="1.0" encoding="utf-8"?>
<ds:datastoreItem xmlns:ds="http://schemas.openxmlformats.org/officeDocument/2006/customXml" ds:itemID="{E97C6E39-B202-4C54-A895-EC299046012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CWL - Points Values Menu</vt:lpstr>
      <vt:lpstr>Tender - Menu-PVs-PGs (2)</vt:lpstr>
      <vt:lpstr>Supplier - Menu-PVs-PGs</vt:lpstr>
      <vt:lpstr>Priority Groups &amp; Definitions</vt:lpstr>
      <vt:lpstr>New Points Matrix</vt:lpstr>
      <vt:lpstr>Data Sheet</vt:lpstr>
      <vt:lpstr>'New Points Matrix'!_Toc48899335</vt:lpstr>
      <vt:lpstr>'CWL - Points Values Menu'!Print_Area</vt:lpstr>
    </vt:vector>
  </TitlesOfParts>
  <Manager/>
  <Company>GCC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Armstrong, Carolyn (Finance)</dc:creator>
  <cp:keywords>[OFFICIAL]</cp:keywords>
  <dc:description/>
  <cp:lastModifiedBy>Vaz, Aroshi (CED)</cp:lastModifiedBy>
  <cp:revision/>
  <cp:lastPrinted>2023-10-18T10:11:29Z</cp:lastPrinted>
  <dcterms:created xsi:type="dcterms:W3CDTF">2018-08-07T13:23:37Z</dcterms:created>
  <dcterms:modified xsi:type="dcterms:W3CDTF">2025-04-16T11:48:55Z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13228a31-20a1-4d38-b532-07c18169b94e</vt:lpwstr>
  </property>
  <property fmtid="{D5CDD505-2E9C-101B-9397-08002B2CF9AE}" pid="3" name="bjSaver">
    <vt:lpwstr>U4OTv/+1KQsZVxzFX+qZ4B5QXymIcW7N</vt:lpwstr>
  </property>
  <property fmtid="{D5CDD505-2E9C-101B-9397-08002B2CF9AE}" pid="4"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5" name="bjDocumentLabelXML-0">
    <vt:lpwstr>ames.com/2008/01/sie/internal/label"&gt;&lt;element uid="971a7eb4-36b4-4e7d-b804-a07772b8e228" value="" /&gt;&lt;element uid="6a4e5c3a-656a-4e9c-bd20-e36013bcf373" value="" /&gt;&lt;/sisl&gt;</vt:lpwstr>
  </property>
  <property fmtid="{D5CDD505-2E9C-101B-9397-08002B2CF9AE}" pid="6" name="bjDocumentSecurityLabel">
    <vt:lpwstr>OFFICIAL</vt:lpwstr>
  </property>
  <property fmtid="{D5CDD505-2E9C-101B-9397-08002B2CF9AE}" pid="7" name="gcc-meta-protectivemarking">
    <vt:lpwstr>[OFFICIAL]</vt:lpwstr>
  </property>
  <property fmtid="{D5CDD505-2E9C-101B-9397-08002B2CF9AE}" pid="8" name="bjCentreHeaderLabel-first">
    <vt:lpwstr>&amp;"Arial,Regular"&amp;12&amp;B&amp;K000000OFFICIAL</vt:lpwstr>
  </property>
  <property fmtid="{D5CDD505-2E9C-101B-9397-08002B2CF9AE}" pid="9" name="bjCentreFooterLabel-first">
    <vt:lpwstr>&amp;"Arial,Regular"&amp;12&amp;B&amp;K000000OFFICIAL</vt:lpwstr>
  </property>
  <property fmtid="{D5CDD505-2E9C-101B-9397-08002B2CF9AE}" pid="10" name="bjCentreHeaderLabel-even">
    <vt:lpwstr>&amp;"Arial,Regular"&amp;12&amp;B&amp;K000000OFFICIAL</vt:lpwstr>
  </property>
  <property fmtid="{D5CDD505-2E9C-101B-9397-08002B2CF9AE}" pid="11" name="bjCentreFooterLabel-even">
    <vt:lpwstr>&amp;"Arial,Regular"&amp;12&amp;B&amp;K000000OFFICIAL</vt:lpwstr>
  </property>
  <property fmtid="{D5CDD505-2E9C-101B-9397-08002B2CF9AE}" pid="12" name="bjCentreHeaderLabel">
    <vt:lpwstr>&amp;"Arial,Regular"&amp;12&amp;B&amp;K000000OFFICIAL</vt:lpwstr>
  </property>
  <property fmtid="{D5CDD505-2E9C-101B-9397-08002B2CF9AE}" pid="13" name="bjCentreFooterLabel">
    <vt:lpwstr>&amp;"Arial,Regular"&amp;12&amp;B&amp;K000000OFFICIAL</vt:lpwstr>
  </property>
  <property fmtid="{D5CDD505-2E9C-101B-9397-08002B2CF9AE}" pid="14" name="MSIP_Label_3c381991-eab8-4fff-8f2f-4f88109aa1cd_Enabled">
    <vt:lpwstr>true</vt:lpwstr>
  </property>
  <property fmtid="{D5CDD505-2E9C-101B-9397-08002B2CF9AE}" pid="15" name="MSIP_Label_3c381991-eab8-4fff-8f2f-4f88109aa1cd_SetDate">
    <vt:lpwstr>2022-02-10T08:46:05Z</vt:lpwstr>
  </property>
  <property fmtid="{D5CDD505-2E9C-101B-9397-08002B2CF9AE}" pid="16" name="MSIP_Label_3c381991-eab8-4fff-8f2f-4f88109aa1cd_Method">
    <vt:lpwstr>Privileged</vt:lpwstr>
  </property>
  <property fmtid="{D5CDD505-2E9C-101B-9397-08002B2CF9AE}" pid="17" name="MSIP_Label_3c381991-eab8-4fff-8f2f-4f88109aa1cd_Name">
    <vt:lpwstr>Official</vt:lpwstr>
  </property>
  <property fmtid="{D5CDD505-2E9C-101B-9397-08002B2CF9AE}" pid="18" name="MSIP_Label_3c381991-eab8-4fff-8f2f-4f88109aa1cd_SiteId">
    <vt:lpwstr>a98f953b-d618-4b43-8a65-0382681bd283</vt:lpwstr>
  </property>
  <property fmtid="{D5CDD505-2E9C-101B-9397-08002B2CF9AE}" pid="19" name="MSIP_Label_3c381991-eab8-4fff-8f2f-4f88109aa1cd_ActionId">
    <vt:lpwstr>84ec4e21-6d54-4c4b-aa5b-b22ffc2e422d</vt:lpwstr>
  </property>
  <property fmtid="{D5CDD505-2E9C-101B-9397-08002B2CF9AE}" pid="20" name="MSIP_Label_3c381991-eab8-4fff-8f2f-4f88109aa1cd_ContentBits">
    <vt:lpwstr>0</vt:lpwstr>
  </property>
  <property fmtid="{D5CDD505-2E9C-101B-9397-08002B2CF9AE}" pid="21" name="TaxKeyword">
    <vt:lpwstr>4;#[OFFICIAL]|c7e284dd-98b1-48ee-8926-f7ffa3d07445</vt:lpwstr>
  </property>
  <property fmtid="{D5CDD505-2E9C-101B-9397-08002B2CF9AE}" pid="22" name="BusinessUnit">
    <vt:lpwstr>2;#Planning and Regeneration|f7a565b7-2ed7-444e-90b5-10b098aded9e</vt:lpwstr>
  </property>
  <property fmtid="{D5CDD505-2E9C-101B-9397-08002B2CF9AE}" pid="23" name="ContentTypeId">
    <vt:lpwstr>0x010100AB4565BB804CC848BD2EF3E87A42FE8B0E00511A67C81BC5EE408D20AD0A1CE2EE46</vt:lpwstr>
  </property>
  <property fmtid="{D5CDD505-2E9C-101B-9397-08002B2CF9AE}" pid="24" name="Service1">
    <vt:lpwstr>1;#Enterprise and Communities|c4dcab27-3585-4606-92db-01a112d6829d</vt:lpwstr>
  </property>
  <property fmtid="{D5CDD505-2E9C-101B-9397-08002B2CF9AE}" pid="25" name="RevIMBCS">
    <vt:lpwstr>3;#BCS|819376d4-bc70-4d53-bae7-773a2688b0e5</vt:lpwstr>
  </property>
  <property fmtid="{D5CDD505-2E9C-101B-9397-08002B2CF9AE}" pid="26" name="_dlc_DocIdItemGuid">
    <vt:lpwstr>a8ddddd6-a0b5-4407-850d-5190f44448eb</vt:lpwstr>
  </property>
  <property fmtid="{D5CDD505-2E9C-101B-9397-08002B2CF9AE}" pid="27" name="i0f84bba906045b4af568ee102a52dcb">
    <vt:lpwstr>BCS|819376d4-bc70-4d53-bae7-773a2688b0e5</vt:lpwstr>
  </property>
  <property fmtid="{D5CDD505-2E9C-101B-9397-08002B2CF9AE}" pid="28" name="MediaServiceImageTags">
    <vt:lpwstr/>
  </property>
  <property fmtid="{D5CDD505-2E9C-101B-9397-08002B2CF9AE}" pid="29" name="lcf76f155ced4ddcb4097134ff3c332f">
    <vt:lpwstr/>
  </property>
</Properties>
</file>